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onat\Access.Run Dropbox\Marketing\10 - Material Apoio Cliente\2 - Modelo de Apresentação\Modelos de Propostas\"/>
    </mc:Choice>
  </mc:AlternateContent>
  <xr:revisionPtr revIDLastSave="0" documentId="8_{69FFA250-4397-40BE-9C6E-282943B1AF51}" xr6:coauthVersionLast="47" xr6:coauthVersionMax="47" xr10:uidLastSave="{00000000-0000-0000-0000-000000000000}"/>
  <bookViews>
    <workbookView xWindow="-28920" yWindow="-120" windowWidth="29040" windowHeight="15840" activeTab="1" xr2:uid="{11A615F0-E306-6A48-A179-A5BC2140C235}"/>
  </bookViews>
  <sheets>
    <sheet name="TABELA DE PREÇO " sheetId="6" r:id="rId1"/>
    <sheet name="Proposta Full" sheetId="4" r:id="rId2"/>
  </sheets>
  <externalReferences>
    <externalReference r:id="rId3"/>
  </externalReferences>
  <definedNames>
    <definedName name="CaixaColuna">#REF!</definedName>
    <definedName name="CodigoColuna">#REF!</definedName>
    <definedName name="CompetenciaColuna">#REF!</definedName>
    <definedName name="MesCaixaColuna">'[1]Dados Fluxo de Caixa'!$F:$F</definedName>
    <definedName name="MesCompetenciaColuna">#REF!</definedName>
    <definedName name="ValorColun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4" i="4" l="1"/>
  <c r="G157" i="4"/>
  <c r="G163" i="4"/>
  <c r="G152" i="4"/>
  <c r="G151" i="4"/>
  <c r="J61" i="6"/>
  <c r="N61" i="6" s="1"/>
  <c r="P54" i="6"/>
  <c r="N54" i="6"/>
  <c r="P53" i="6"/>
  <c r="N53" i="6"/>
  <c r="P52" i="6"/>
  <c r="N52" i="6"/>
  <c r="P51" i="6"/>
  <c r="N51" i="6"/>
  <c r="P50" i="6"/>
  <c r="N50" i="6"/>
  <c r="L50" i="6"/>
  <c r="P49" i="6"/>
  <c r="N49" i="6"/>
  <c r="P48" i="6"/>
  <c r="N48" i="6"/>
  <c r="L48" i="6"/>
  <c r="F48" i="6"/>
  <c r="N45" i="6"/>
  <c r="J45" i="6"/>
  <c r="F45" i="6"/>
  <c r="N43" i="6"/>
  <c r="N42" i="6"/>
  <c r="O33" i="6"/>
  <c r="N33" i="6"/>
  <c r="K33" i="6"/>
  <c r="J33" i="6"/>
  <c r="O32" i="6"/>
  <c r="N32" i="6"/>
  <c r="K32" i="6"/>
  <c r="J32" i="6"/>
  <c r="O31" i="6"/>
  <c r="N31" i="6"/>
  <c r="K31" i="6"/>
  <c r="J31" i="6"/>
  <c r="O30" i="6"/>
  <c r="N30" i="6"/>
  <c r="K30" i="6"/>
  <c r="J30" i="6"/>
  <c r="O29" i="6"/>
  <c r="N29" i="6"/>
  <c r="K29" i="6"/>
  <c r="J29" i="6"/>
  <c r="O28" i="6"/>
  <c r="N28" i="6"/>
  <c r="K28" i="6"/>
  <c r="J28" i="6"/>
  <c r="O27" i="6"/>
  <c r="N27" i="6"/>
  <c r="L27" i="6"/>
  <c r="K27" i="6" s="1"/>
  <c r="J27" i="6"/>
  <c r="G27" i="6"/>
  <c r="F27" i="6"/>
  <c r="L20" i="6"/>
  <c r="L54" i="6" s="1"/>
  <c r="J20" i="6"/>
  <c r="J54" i="6" s="1"/>
  <c r="F20" i="6"/>
  <c r="F54" i="6" s="1"/>
  <c r="L19" i="6"/>
  <c r="L53" i="6" s="1"/>
  <c r="J19" i="6"/>
  <c r="J53" i="6" s="1"/>
  <c r="L18" i="6"/>
  <c r="L52" i="6" s="1"/>
  <c r="J18" i="6"/>
  <c r="F18" i="6" s="1"/>
  <c r="F52" i="6" s="1"/>
  <c r="L17" i="6"/>
  <c r="L51" i="6" s="1"/>
  <c r="J17" i="6"/>
  <c r="F17" i="6" s="1"/>
  <c r="F51" i="6" s="1"/>
  <c r="L16" i="6"/>
  <c r="J16" i="6"/>
  <c r="J50" i="6" s="1"/>
  <c r="F16" i="6"/>
  <c r="F50" i="6" s="1"/>
  <c r="L15" i="6"/>
  <c r="L49" i="6" s="1"/>
  <c r="J15" i="6"/>
  <c r="J49" i="6" s="1"/>
  <c r="L14" i="6"/>
  <c r="J14" i="6"/>
  <c r="J48" i="6" s="1"/>
  <c r="F14" i="6"/>
  <c r="J9" i="6"/>
  <c r="J43" i="6" s="1"/>
  <c r="F9" i="6"/>
  <c r="F43" i="6" s="1"/>
  <c r="J8" i="6"/>
  <c r="F8" i="6" s="1"/>
  <c r="F42" i="6" s="1"/>
  <c r="G165" i="4" l="1"/>
  <c r="G159" i="4"/>
  <c r="G153" i="4"/>
  <c r="F15" i="6"/>
  <c r="F49" i="6" s="1"/>
  <c r="F19" i="6"/>
  <c r="F53" i="6" s="1"/>
  <c r="J42" i="6"/>
  <c r="J51" i="6"/>
  <c r="J52" i="6"/>
</calcChain>
</file>

<file path=xl/sharedStrings.xml><?xml version="1.0" encoding="utf-8"?>
<sst xmlns="http://schemas.openxmlformats.org/spreadsheetml/2006/main" count="155" uniqueCount="96">
  <si>
    <t>Nossa Missão</t>
  </si>
  <si>
    <t>Nossa Visão</t>
  </si>
  <si>
    <t>Compromisso com a segurança e confidencialidade das informações;</t>
  </si>
  <si>
    <t xml:space="preserve">Garantir satisfação de nossos parceiros com tecnologias inovadoras e de alta qualidade; </t>
  </si>
  <si>
    <t xml:space="preserve">Promover a cultura inovadora e estimular o potencial criativo dos colaboradores; </t>
  </si>
  <si>
    <t>Reconhecer e valorizar nossos colaboradores, partilhando nossas conquistas e resultados;</t>
  </si>
  <si>
    <t>Nossos Valores</t>
  </si>
  <si>
    <t>Proposta Comercial</t>
  </si>
  <si>
    <t>Item</t>
  </si>
  <si>
    <t>Qntd</t>
  </si>
  <si>
    <t>Valor Unit</t>
  </si>
  <si>
    <t>Valor Total</t>
  </si>
  <si>
    <t>Total</t>
  </si>
  <si>
    <t>Cliente Final</t>
  </si>
  <si>
    <t>Hardwares e acessórios</t>
  </si>
  <si>
    <t>Total Mensal</t>
  </si>
  <si>
    <t>Observações</t>
  </si>
  <si>
    <r>
      <rPr>
        <b/>
        <sz val="10"/>
        <color rgb="FF2D2D2D"/>
        <rFont val="Roboto Light"/>
      </rPr>
      <t>*</t>
    </r>
    <r>
      <rPr>
        <sz val="10"/>
        <color rgb="FF2D2D2D"/>
        <rFont val="Roboto Light"/>
      </rPr>
      <t xml:space="preserve"> Suporte on-line pelos canais de atendimento: whatsapp e helcenter em horário comercial;</t>
    </r>
  </si>
  <si>
    <t>* Garantia: 12 meses para defeitos de fabricação (somente ATS);</t>
  </si>
  <si>
    <t>* Forma de pagamento: mensal locação e 3x na venda de equipamentos ;</t>
  </si>
  <si>
    <t>* SaaS: mensalmente - primeira em 30 dias após a implantação mediante boleto bancário;</t>
  </si>
  <si>
    <t>* Os custos de mão de obra serão faturados pela Equipe Homologada ACCESS.RUN;</t>
  </si>
  <si>
    <t>* A instalação e configuração do ATS será executada por Equipe Homologada ACCESS.RUN;</t>
  </si>
  <si>
    <t>* Proposta não inclui: manutenção das catracas e eletroímãs, cabeamento elétrico e de rede;</t>
  </si>
  <si>
    <t>* Validade da proposta: 10 dias úteis.</t>
  </si>
  <si>
    <t>* Havendo necessidade de materiais para execução dos serviços (cabeamento, fechaduras e outros), os mesmos deverão ser negociados diretamente com a Equipe Homologada ACCESS.RUN;</t>
  </si>
  <si>
    <t>SaaS - Plataforma Admin</t>
  </si>
  <si>
    <t>ATS (Smartphone + Cartão + QRCODE)</t>
  </si>
  <si>
    <t>*Difal e Frete não incluídos</t>
  </si>
  <si>
    <t>CONTROLE DE ACESSO RÁPIDO                            SEGURO                                                                        INTELIGENTE</t>
  </si>
  <si>
    <t xml:space="preserve">O QUE É ACCESSRUN?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</si>
  <si>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Imagine um pedágio - ali você pode pagar com dinheiro ou adquirir o Fast Pass para passar sem filas, agora transfira esse conceito para VOCÊ, por meio de um aplicativo de celular - se tiver vínculo com o local, for convidado para acessar ou em alguns casos pagar pelo entrar, basta aproximar o smartphone e seu acesso será efetuado sem intermediários e sem contato com nenhum equipamento.                                                                                                                           </t>
  </si>
  <si>
    <t>Estar presente em todos os continentes até 2027 com 100 milhões de usuários ativos na plataforma.</t>
  </si>
  <si>
    <t>Maximizar experiências e serviços associados ao controle de acesso expresso de pessoas, veículos e ser uma importante ferramenta para contratação de serviços on-demand.</t>
  </si>
  <si>
    <t>Não fazemos qualquer negócio e negociamos nossos valores;</t>
  </si>
  <si>
    <t>Integridade e transparência com clientes, parceiros, colaboradores e acionistas;</t>
  </si>
  <si>
    <t>Melhoras as experiências no acesso dos nossos usuários;</t>
  </si>
  <si>
    <t>Gerar resultados positivos aos nossos investidores;</t>
  </si>
  <si>
    <t>Alguns lugares que você pode encontrar AccessRun</t>
  </si>
  <si>
    <t>BRAZIL</t>
  </si>
  <si>
    <t>DIST.</t>
  </si>
  <si>
    <t>B2B</t>
  </si>
  <si>
    <t>B2C</t>
  </si>
  <si>
    <t>HARDWARES</t>
  </si>
  <si>
    <t>UP 100</t>
  </si>
  <si>
    <t>UP 10</t>
  </si>
  <si>
    <t>UP 1</t>
  </si>
  <si>
    <t>ATS (CELULAR E CARTÃO)</t>
  </si>
  <si>
    <t>ATS Plus (+ QRCODE)</t>
  </si>
  <si>
    <t>ATS Nano</t>
  </si>
  <si>
    <t>POWER SUPPLY</t>
  </si>
  <si>
    <t>ACCESSORIES</t>
  </si>
  <si>
    <t>UP 1000</t>
  </si>
  <si>
    <t>10 -100</t>
  </si>
  <si>
    <t>CARTÃO DE ACESSO</t>
  </si>
  <si>
    <t>CARTÃO DE ACESSO PERSONALIZADO</t>
  </si>
  <si>
    <t>CARTÃO DE ACESSO BRANCO</t>
  </si>
  <si>
    <t>TAG ADESIVA</t>
  </si>
  <si>
    <t>CHAVEIRO MINI CARD</t>
  </si>
  <si>
    <t>CHAVEIRO GOTA</t>
  </si>
  <si>
    <t>PULSEIRA</t>
  </si>
  <si>
    <t>Anual</t>
  </si>
  <si>
    <t>Licença Anual</t>
  </si>
  <si>
    <t>SAAS</t>
  </si>
  <si>
    <t>à vista</t>
  </si>
  <si>
    <t>3x cartão</t>
  </si>
  <si>
    <t>Mensal</t>
  </si>
  <si>
    <t>COND. CORPORATIVO E INDUSTRIAS</t>
  </si>
  <si>
    <t>RESIDENCIAL &gt; 100 UNIDADES</t>
  </si>
  <si>
    <t>RESIDENCIAL &lt; 100 UNIDADES</t>
  </si>
  <si>
    <t>MPE</t>
  </si>
  <si>
    <t>ESCRITORIOS DENTRO DE CONTAS</t>
  </si>
  <si>
    <t>COWORKINGS</t>
  </si>
  <si>
    <t>ATS NANO</t>
  </si>
  <si>
    <t>OTHERS</t>
  </si>
  <si>
    <t>COTAÇÃO</t>
  </si>
  <si>
    <t>Cartão</t>
  </si>
  <si>
    <t>Vendedor</t>
  </si>
  <si>
    <t>Donato Cardoso</t>
  </si>
  <si>
    <t>Cliente</t>
  </si>
  <si>
    <t>Forma de pagamento</t>
  </si>
  <si>
    <t>Frete</t>
  </si>
  <si>
    <t>Não incluido</t>
  </si>
  <si>
    <t>There´s no “I” in Team</t>
  </si>
  <si>
    <t>+55 11 93228-4343</t>
  </si>
  <si>
    <t>in/donatocardoso</t>
  </si>
  <si>
    <t>www.access.run</t>
  </si>
  <si>
    <t>AccessRun</t>
  </si>
  <si>
    <t>Plataforma Full + App White Label</t>
  </si>
  <si>
    <t>Mensal e 1+2 (Equip.)</t>
  </si>
  <si>
    <t>Opção 01: Aquisição dos equipamentos (SmartPhone, Qrcode e Cartão)</t>
  </si>
  <si>
    <t>Smartcard</t>
  </si>
  <si>
    <t>Instalação</t>
  </si>
  <si>
    <t>Infraestrutura e rede</t>
  </si>
  <si>
    <t>Man.Prev. e Corretiva (opcional)</t>
  </si>
  <si>
    <t>Mão de obra e infraestrutura -Faturados pela FMTEC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</si>
</sst>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US$&quot;\ * #,##0.00_-;\-&quot;US$&quot;\ * #,##0.00_-;_-&quot;US$&quot;\ * &quot;-&quot;??_-;_-@_-"/>
    <numFmt numFmtId="165" formatCode="_-[$R$-416]\ * #,##0.00_-;\-[$R$-416]\ * #,##0.00_-;_-[$R$-416]\ * &quot;-&quot;??_-;_-@_-"/>
    <numFmt numFmtId="166" formatCode="_([$$-409]* #,##0.00_);_([$$-409]* \(#,##0.00\);_([$$-409]* &quot;-&quot;??_);_(@_)"/>
    <numFmt numFmtId="167" formatCode="\R#,##0.00;\(&quot;R$&quot;\ \ #,##0.00\)"/>
    <numFmt numFmtId="168" formatCode="\R\$#,##0.00;\(&quot;R$&quot;\ \ #,##0.00\)"/>
    <numFmt numFmtId="169" formatCode="_-&quot;R$&quot;* #,##0.00_-;\-&quot;R$&quot;* #,##0.00_-;_-&quot;R$&quot;* &quot;-&quot;??_-;_-@_-"/>
    <numFmt numFmtId="170" formatCode="_-[$$-409]* #,##0.00_ ;_-[$$-409]* \-#,##0.00\ ;_-[$$-409]* &quot;-&quot;??_ ;_-@_ "/>
  </numFmts>
  <fonts count="3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Roboto Light"/>
    </font>
    <font>
      <sz val="12"/>
      <color theme="2" tint="-0.749992370372631"/>
      <name val="Roboto Light"/>
    </font>
    <font>
      <b/>
      <sz val="12"/>
      <color theme="2" tint="-0.749992370372631"/>
      <name val="Roboto Light"/>
    </font>
    <font>
      <b/>
      <sz val="12"/>
      <color rgb="FF59276E"/>
      <name val="Roboto Light"/>
    </font>
    <font>
      <b/>
      <sz val="14"/>
      <color rgb="FF59276E"/>
      <name val="Roboto Light"/>
    </font>
    <font>
      <b/>
      <sz val="10"/>
      <color theme="1"/>
      <name val="Roboto Light"/>
    </font>
    <font>
      <sz val="10"/>
      <color rgb="FF2D2D2D"/>
      <name val="Roboto Light"/>
    </font>
    <font>
      <b/>
      <sz val="10"/>
      <color rgb="FF2D2D2D"/>
      <name val="Roboto Light"/>
    </font>
    <font>
      <b/>
      <sz val="14"/>
      <color rgb="FF59276E"/>
      <name val="Roboto"/>
    </font>
    <font>
      <b/>
      <sz val="24"/>
      <color rgb="FF59276E"/>
      <name val="Roboto Black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6"/>
      <color rgb="FF59276E"/>
      <name val="Roboto"/>
    </font>
    <font>
      <sz val="36"/>
      <color theme="2" tint="-0.749992370372631"/>
      <name val="Roboto"/>
    </font>
    <font>
      <b/>
      <sz val="12"/>
      <color rgb="FF59276E"/>
      <name val="Calibri Light"/>
      <family val="2"/>
      <scheme val="major"/>
    </font>
    <font>
      <b/>
      <sz val="14"/>
      <color rgb="FF59276E"/>
      <name val="Calibri Light"/>
      <family val="2"/>
      <scheme val="major"/>
    </font>
    <font>
      <sz val="12"/>
      <color theme="1" tint="0.14999847407452621"/>
      <name val="Calibri Light"/>
      <family val="2"/>
      <scheme val="maj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4" tint="-0.499984740745262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40315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12"/>
      <color rgb="FF2D2D2D"/>
      <name val=" roboto ligth"/>
    </font>
    <font>
      <sz val="12"/>
      <color rgb="FF2D2D2D"/>
      <name val=" roboto ligth"/>
    </font>
    <font>
      <sz val="12"/>
      <color theme="1"/>
      <name val=" roboto ligth"/>
    </font>
    <font>
      <b/>
      <sz val="12"/>
      <color theme="1"/>
      <name val=" roboto ligth"/>
    </font>
    <font>
      <b/>
      <sz val="12"/>
      <color rgb="FF4A2E61"/>
      <name val="Calibri"/>
      <family val="2"/>
      <scheme val="minor"/>
    </font>
    <font>
      <b/>
      <sz val="10"/>
      <color rgb="FF404040"/>
      <name val="Calibri"/>
      <family val="2"/>
      <scheme val="minor"/>
    </font>
    <font>
      <sz val="11"/>
      <color rgb="FF262626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theme="1"/>
      <name val=" roboto ligth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315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8F8F8"/>
        <bgColor rgb="FF000000"/>
      </patternFill>
    </fill>
    <fill>
      <patternFill patternType="solid">
        <fgColor rgb="FFF8F8F8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/>
      <bottom style="thin">
        <color theme="0" tint="-0.34998626667073579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0" fontId="21" fillId="0" borderId="0" applyNumberFormat="0" applyFont="0" applyFill="0" applyBorder="0" applyAlignment="0" applyProtection="0"/>
    <xf numFmtId="16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141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3" fillId="2" borderId="0" xfId="0" applyFont="1" applyFill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/>
    </xf>
    <xf numFmtId="165" fontId="6" fillId="2" borderId="2" xfId="1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vertical="center"/>
    </xf>
    <xf numFmtId="0" fontId="0" fillId="0" borderId="0" xfId="0"/>
    <xf numFmtId="0" fontId="0" fillId="2" borderId="0" xfId="0" applyFill="1"/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165" fontId="4" fillId="2" borderId="2" xfId="1" applyNumberFormat="1" applyFont="1" applyFill="1" applyBorder="1" applyAlignment="1">
      <alignment horizontal="center"/>
    </xf>
    <xf numFmtId="165" fontId="4" fillId="2" borderId="2" xfId="0" applyNumberFormat="1" applyFont="1" applyFill="1" applyBorder="1" applyAlignment="1">
      <alignment horizontal="center"/>
    </xf>
    <xf numFmtId="165" fontId="4" fillId="2" borderId="2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center"/>
    </xf>
    <xf numFmtId="0" fontId="19" fillId="2" borderId="0" xfId="0" applyFont="1" applyFill="1" applyAlignment="1">
      <alignment vertical="top" wrapText="1"/>
    </xf>
    <xf numFmtId="0" fontId="20" fillId="2" borderId="0" xfId="2" applyFont="1" applyFill="1"/>
    <xf numFmtId="166" fontId="1" fillId="2" borderId="0" xfId="2" applyNumberFormat="1" applyFill="1" applyAlignment="1">
      <alignment vertical="center"/>
    </xf>
    <xf numFmtId="0" fontId="1" fillId="2" borderId="0" xfId="2" applyFill="1"/>
    <xf numFmtId="0" fontId="20" fillId="2" borderId="3" xfId="2" applyFont="1" applyFill="1" applyBorder="1"/>
    <xf numFmtId="166" fontId="1" fillId="2" borderId="4" xfId="2" applyNumberFormat="1" applyFill="1" applyBorder="1" applyAlignment="1">
      <alignment vertical="center"/>
    </xf>
    <xf numFmtId="0" fontId="20" fillId="2" borderId="4" xfId="2" applyFont="1" applyFill="1" applyBorder="1"/>
    <xf numFmtId="0" fontId="1" fillId="2" borderId="4" xfId="2" applyFill="1" applyBorder="1"/>
    <xf numFmtId="0" fontId="20" fillId="2" borderId="5" xfId="2" applyFont="1" applyFill="1" applyBorder="1"/>
    <xf numFmtId="0" fontId="20" fillId="2" borderId="6" xfId="2" applyFont="1" applyFill="1" applyBorder="1" applyAlignment="1">
      <alignment horizontal="center"/>
    </xf>
    <xf numFmtId="0" fontId="20" fillId="2" borderId="0" xfId="2" applyFont="1" applyFill="1" applyAlignment="1">
      <alignment horizontal="center"/>
    </xf>
    <xf numFmtId="0" fontId="20" fillId="2" borderId="9" xfId="2" applyFont="1" applyFill="1" applyBorder="1" applyAlignment="1">
      <alignment horizontal="center"/>
    </xf>
    <xf numFmtId="14" fontId="22" fillId="4" borderId="0" xfId="3" applyNumberFormat="1" applyFont="1" applyFill="1" applyBorder="1" applyAlignment="1" applyProtection="1">
      <alignment horizontal="left" vertical="center"/>
      <protection locked="0"/>
    </xf>
    <xf numFmtId="0" fontId="22" fillId="4" borderId="0" xfId="2" applyFont="1" applyFill="1" applyAlignment="1" applyProtection="1">
      <alignment horizontal="center" vertical="center"/>
      <protection locked="0"/>
    </xf>
    <xf numFmtId="0" fontId="20" fillId="2" borderId="6" xfId="2" applyFont="1" applyFill="1" applyBorder="1"/>
    <xf numFmtId="0" fontId="23" fillId="4" borderId="0" xfId="3" applyFont="1" applyFill="1" applyBorder="1" applyAlignment="1" applyProtection="1">
      <alignment horizontal="left" vertical="center"/>
      <protection locked="0"/>
    </xf>
    <xf numFmtId="0" fontId="24" fillId="2" borderId="0" xfId="2" applyFont="1" applyFill="1"/>
    <xf numFmtId="0" fontId="20" fillId="2" borderId="9" xfId="2" applyFont="1" applyFill="1" applyBorder="1"/>
    <xf numFmtId="0" fontId="24" fillId="4" borderId="0" xfId="3" applyFont="1" applyFill="1" applyBorder="1" applyAlignment="1" applyProtection="1">
      <alignment horizontal="left" vertical="center"/>
      <protection locked="0"/>
    </xf>
    <xf numFmtId="0" fontId="24" fillId="5" borderId="0" xfId="3" applyFont="1" applyFill="1" applyBorder="1" applyAlignment="1" applyProtection="1">
      <alignment horizontal="left" vertical="center"/>
      <protection locked="0"/>
    </xf>
    <xf numFmtId="168" fontId="24" fillId="4" borderId="0" xfId="2" applyNumberFormat="1" applyFont="1" applyFill="1" applyAlignment="1" applyProtection="1">
      <alignment horizontal="center" vertical="center"/>
      <protection locked="0"/>
    </xf>
    <xf numFmtId="0" fontId="24" fillId="2" borderId="6" xfId="2" applyFont="1" applyFill="1" applyBorder="1"/>
    <xf numFmtId="0" fontId="24" fillId="2" borderId="9" xfId="2" applyFont="1" applyFill="1" applyBorder="1"/>
    <xf numFmtId="166" fontId="24" fillId="2" borderId="0" xfId="2" applyNumberFormat="1" applyFont="1" applyFill="1"/>
    <xf numFmtId="0" fontId="23" fillId="4" borderId="0" xfId="2" applyFont="1" applyFill="1" applyAlignment="1" applyProtection="1">
      <alignment horizontal="center" vertical="center"/>
      <protection locked="0"/>
    </xf>
    <xf numFmtId="168" fontId="24" fillId="5" borderId="0" xfId="2" applyNumberFormat="1" applyFont="1" applyFill="1" applyAlignment="1" applyProtection="1">
      <alignment horizontal="center" vertical="center"/>
      <protection locked="0"/>
    </xf>
    <xf numFmtId="0" fontId="24" fillId="6" borderId="0" xfId="2" applyFont="1" applyFill="1"/>
    <xf numFmtId="0" fontId="25" fillId="2" borderId="6" xfId="2" applyFont="1" applyFill="1" applyBorder="1"/>
    <xf numFmtId="0" fontId="25" fillId="2" borderId="9" xfId="2" applyFont="1" applyFill="1" applyBorder="1"/>
    <xf numFmtId="0" fontId="25" fillId="2" borderId="0" xfId="2" applyFont="1" applyFill="1"/>
    <xf numFmtId="0" fontId="1" fillId="2" borderId="6" xfId="2" applyFill="1" applyBorder="1"/>
    <xf numFmtId="0" fontId="1" fillId="2" borderId="9" xfId="2" applyFill="1" applyBorder="1"/>
    <xf numFmtId="0" fontId="14" fillId="2" borderId="0" xfId="2" applyFont="1" applyFill="1"/>
    <xf numFmtId="14" fontId="27" fillId="4" borderId="0" xfId="3" applyNumberFormat="1" applyFont="1" applyFill="1" applyBorder="1" applyAlignment="1" applyProtection="1">
      <alignment horizontal="left" vertical="center"/>
      <protection locked="0"/>
    </xf>
    <xf numFmtId="0" fontId="1" fillId="2" borderId="0" xfId="2" applyFill="1" applyAlignment="1">
      <alignment horizontal="center"/>
    </xf>
    <xf numFmtId="14" fontId="24" fillId="4" borderId="0" xfId="3" applyNumberFormat="1" applyFont="1" applyFill="1" applyBorder="1" applyAlignment="1" applyProtection="1">
      <alignment horizontal="left" vertical="center"/>
      <protection locked="0"/>
    </xf>
    <xf numFmtId="168" fontId="24" fillId="4" borderId="0" xfId="3" applyNumberFormat="1" applyFont="1" applyFill="1" applyBorder="1" applyAlignment="1" applyProtection="1">
      <alignment horizontal="center" vertical="center"/>
      <protection locked="0"/>
    </xf>
    <xf numFmtId="168" fontId="24" fillId="4" borderId="0" xfId="3" applyNumberFormat="1" applyFont="1" applyFill="1" applyBorder="1" applyAlignment="1" applyProtection="1">
      <alignment vertical="center"/>
      <protection locked="0"/>
    </xf>
    <xf numFmtId="169" fontId="24" fillId="4" borderId="0" xfId="4" applyFont="1" applyFill="1" applyBorder="1" applyAlignment="1" applyProtection="1">
      <alignment vertical="center"/>
      <protection locked="0"/>
    </xf>
    <xf numFmtId="169" fontId="20" fillId="2" borderId="0" xfId="4" applyFont="1" applyFill="1" applyBorder="1"/>
    <xf numFmtId="169" fontId="1" fillId="2" borderId="0" xfId="4" applyFill="1" applyBorder="1"/>
    <xf numFmtId="14" fontId="24" fillId="5" borderId="0" xfId="3" applyNumberFormat="1" applyFont="1" applyFill="1" applyBorder="1" applyAlignment="1" applyProtection="1">
      <alignment horizontal="left" vertical="center"/>
      <protection locked="0"/>
    </xf>
    <xf numFmtId="168" fontId="24" fillId="5" borderId="0" xfId="3" applyNumberFormat="1" applyFont="1" applyFill="1" applyBorder="1" applyAlignment="1" applyProtection="1">
      <alignment horizontal="center" vertical="center"/>
      <protection locked="0"/>
    </xf>
    <xf numFmtId="0" fontId="1" fillId="2" borderId="10" xfId="2" applyFill="1" applyBorder="1"/>
    <xf numFmtId="0" fontId="25" fillId="2" borderId="11" xfId="2" applyFont="1" applyFill="1" applyBorder="1"/>
    <xf numFmtId="0" fontId="1" fillId="2" borderId="11" xfId="2" applyFill="1" applyBorder="1"/>
    <xf numFmtId="0" fontId="1" fillId="2" borderId="12" xfId="2" applyFill="1" applyBorder="1"/>
    <xf numFmtId="165" fontId="28" fillId="4" borderId="0" xfId="3" applyNumberFormat="1" applyFont="1" applyFill="1" applyBorder="1" applyAlignment="1" applyProtection="1">
      <alignment horizontal="left" vertical="center"/>
      <protection locked="0"/>
    </xf>
    <xf numFmtId="165" fontId="20" fillId="2" borderId="0" xfId="2" applyNumberFormat="1" applyFont="1" applyFill="1" applyAlignment="1">
      <alignment horizontal="center"/>
    </xf>
    <xf numFmtId="165" fontId="22" fillId="4" borderId="0" xfId="2" applyNumberFormat="1" applyFont="1" applyFill="1" applyAlignment="1" applyProtection="1">
      <alignment horizontal="center" vertical="center"/>
      <protection locked="0"/>
    </xf>
    <xf numFmtId="170" fontId="24" fillId="2" borderId="0" xfId="2" applyNumberFormat="1" applyFont="1" applyFill="1"/>
    <xf numFmtId="170" fontId="24" fillId="4" borderId="0" xfId="2" applyNumberFormat="1" applyFont="1" applyFill="1" applyAlignment="1" applyProtection="1">
      <alignment horizontal="center" vertical="center"/>
      <protection locked="0"/>
    </xf>
    <xf numFmtId="170" fontId="23" fillId="4" borderId="0" xfId="2" applyNumberFormat="1" applyFont="1" applyFill="1" applyAlignment="1" applyProtection="1">
      <alignment horizontal="center" vertical="center"/>
      <protection locked="0"/>
    </xf>
    <xf numFmtId="170" fontId="24" fillId="5" borderId="0" xfId="2" applyNumberFormat="1" applyFont="1" applyFill="1" applyAlignment="1" applyProtection="1">
      <alignment horizontal="center" vertical="center"/>
      <protection locked="0"/>
    </xf>
    <xf numFmtId="170" fontId="24" fillId="6" borderId="0" xfId="2" applyNumberFormat="1" applyFont="1" applyFill="1"/>
    <xf numFmtId="170" fontId="1" fillId="2" borderId="0" xfId="2" applyNumberFormat="1" applyFill="1"/>
    <xf numFmtId="170" fontId="20" fillId="2" borderId="0" xfId="2" applyNumberFormat="1" applyFont="1" applyFill="1"/>
    <xf numFmtId="170" fontId="14" fillId="2" borderId="0" xfId="2" applyNumberFormat="1" applyFont="1" applyFill="1"/>
    <xf numFmtId="170" fontId="24" fillId="4" borderId="0" xfId="3" applyNumberFormat="1" applyFont="1" applyFill="1" applyBorder="1" applyAlignment="1" applyProtection="1">
      <alignment vertical="center"/>
      <protection locked="0"/>
    </xf>
    <xf numFmtId="0" fontId="30" fillId="2" borderId="13" xfId="0" applyFont="1" applyFill="1" applyBorder="1" applyAlignment="1">
      <alignment horizontal="left" vertical="center"/>
    </xf>
    <xf numFmtId="0" fontId="31" fillId="2" borderId="13" xfId="0" applyFont="1" applyFill="1" applyBorder="1"/>
    <xf numFmtId="0" fontId="29" fillId="2" borderId="13" xfId="0" applyFont="1" applyFill="1" applyBorder="1" applyAlignment="1">
      <alignment vertical="center"/>
    </xf>
    <xf numFmtId="0" fontId="32" fillId="2" borderId="13" xfId="0" applyFont="1" applyFill="1" applyBorder="1"/>
    <xf numFmtId="0" fontId="29" fillId="2" borderId="14" xfId="0" applyFont="1" applyFill="1" applyBorder="1" applyAlignment="1">
      <alignment horizontal="left" vertical="center"/>
    </xf>
    <xf numFmtId="0" fontId="29" fillId="2" borderId="15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5" applyAlignment="1">
      <alignment vertical="center"/>
    </xf>
    <xf numFmtId="165" fontId="6" fillId="2" borderId="0" xfId="1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4" fillId="2" borderId="0" xfId="0" applyFont="1" applyFill="1"/>
    <xf numFmtId="0" fontId="37" fillId="2" borderId="13" xfId="0" applyFont="1" applyFill="1" applyBorder="1"/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center"/>
    </xf>
    <xf numFmtId="170" fontId="1" fillId="2" borderId="0" xfId="2" applyNumberFormat="1" applyFill="1" applyAlignment="1">
      <alignment horizontal="center"/>
    </xf>
    <xf numFmtId="170" fontId="24" fillId="4" borderId="0" xfId="3" applyNumberFormat="1" applyFont="1" applyFill="1" applyBorder="1" applyAlignment="1" applyProtection="1">
      <alignment horizontal="center" vertical="center"/>
      <protection locked="0"/>
    </xf>
    <xf numFmtId="170" fontId="26" fillId="2" borderId="0" xfId="2" applyNumberFormat="1" applyFont="1" applyFill="1" applyAlignment="1">
      <alignment horizontal="center"/>
    </xf>
    <xf numFmtId="170" fontId="23" fillId="4" borderId="0" xfId="2" applyNumberFormat="1" applyFont="1" applyFill="1" applyAlignment="1" applyProtection="1">
      <alignment horizontal="center" vertical="center"/>
      <protection locked="0"/>
    </xf>
    <xf numFmtId="170" fontId="24" fillId="4" borderId="0" xfId="2" applyNumberFormat="1" applyFont="1" applyFill="1" applyAlignment="1" applyProtection="1">
      <alignment horizontal="center" vertical="center"/>
      <protection locked="0"/>
    </xf>
    <xf numFmtId="170" fontId="24" fillId="5" borderId="0" xfId="2" applyNumberFormat="1" applyFont="1" applyFill="1" applyAlignment="1" applyProtection="1">
      <alignment horizontal="center" vertical="center"/>
      <protection locked="0"/>
    </xf>
    <xf numFmtId="170" fontId="13" fillId="3" borderId="7" xfId="3" applyNumberFormat="1" applyFont="1" applyFill="1" applyBorder="1" applyAlignment="1">
      <alignment horizontal="center" vertical="center" wrapText="1"/>
    </xf>
    <xf numFmtId="170" fontId="13" fillId="3" borderId="8" xfId="3" applyNumberFormat="1" applyFont="1" applyFill="1" applyBorder="1" applyAlignment="1">
      <alignment horizontal="center" vertical="center" wrapText="1"/>
    </xf>
    <xf numFmtId="167" fontId="13" fillId="3" borderId="7" xfId="3" applyNumberFormat="1" applyFont="1" applyFill="1" applyBorder="1" applyAlignment="1">
      <alignment horizontal="center" vertical="center" wrapText="1"/>
    </xf>
    <xf numFmtId="167" fontId="13" fillId="3" borderId="8" xfId="3" applyNumberFormat="1" applyFont="1" applyFill="1" applyBorder="1" applyAlignment="1">
      <alignment horizontal="center" vertical="center" wrapText="1"/>
    </xf>
    <xf numFmtId="0" fontId="23" fillId="4" borderId="0" xfId="3" applyFont="1" applyFill="1" applyBorder="1" applyAlignment="1" applyProtection="1">
      <alignment horizontal="center" vertical="center"/>
      <protection locked="0"/>
    </xf>
    <xf numFmtId="168" fontId="24" fillId="4" borderId="0" xfId="3" applyNumberFormat="1" applyFont="1" applyFill="1" applyBorder="1" applyAlignment="1" applyProtection="1">
      <alignment horizontal="center" vertical="center"/>
      <protection locked="0"/>
    </xf>
    <xf numFmtId="167" fontId="13" fillId="3" borderId="0" xfId="3" applyNumberFormat="1" applyFont="1" applyFill="1" applyBorder="1" applyAlignment="1">
      <alignment horizontal="left" vertical="center" wrapText="1"/>
    </xf>
    <xf numFmtId="168" fontId="24" fillId="4" borderId="0" xfId="2" applyNumberFormat="1" applyFont="1" applyFill="1" applyAlignment="1" applyProtection="1">
      <alignment horizontal="center" vertical="center"/>
      <protection locked="0"/>
    </xf>
    <xf numFmtId="0" fontId="26" fillId="2" borderId="0" xfId="2" applyFont="1" applyFill="1" applyAlignment="1">
      <alignment horizontal="center"/>
    </xf>
    <xf numFmtId="168" fontId="24" fillId="5" borderId="0" xfId="2" applyNumberFormat="1" applyFont="1" applyFill="1" applyAlignment="1" applyProtection="1">
      <alignment horizontal="center" vertical="center"/>
      <protection locked="0"/>
    </xf>
    <xf numFmtId="0" fontId="23" fillId="4" borderId="0" xfId="2" applyFont="1" applyFill="1" applyAlignment="1" applyProtection="1">
      <alignment horizontal="center" vertical="center"/>
      <protection locked="0"/>
    </xf>
    <xf numFmtId="165" fontId="4" fillId="2" borderId="2" xfId="1" applyNumberFormat="1" applyFont="1" applyFill="1" applyBorder="1" applyAlignment="1">
      <alignment horizontal="center" vertical="center"/>
    </xf>
    <xf numFmtId="165" fontId="4" fillId="2" borderId="16" xfId="1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165" fontId="4" fillId="2" borderId="2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7" fillId="2" borderId="0" xfId="0" applyFont="1" applyFill="1" applyAlignment="1">
      <alignment horizontal="left" vertical="top" wrapText="1"/>
    </xf>
    <xf numFmtId="0" fontId="19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0" fontId="9" fillId="2" borderId="0" xfId="0" applyFont="1" applyFill="1" applyBorder="1" applyAlignment="1">
      <alignment horizontal="left" vertical="center" wrapText="1"/>
    </xf>
    <xf numFmtId="0" fontId="29" fillId="2" borderId="13" xfId="0" applyFont="1" applyFill="1" applyBorder="1" applyAlignment="1">
      <alignment horizontal="left" vertical="center"/>
    </xf>
  </cellXfs>
  <cellStyles count="6">
    <cellStyle name="Hiperlink" xfId="5" builtinId="8"/>
    <cellStyle name="Moeda" xfId="1" builtinId="4"/>
    <cellStyle name="Moeda 2" xfId="4" xr:uid="{109A0660-B3BA-4BC1-83FF-69DA39E3AED2}"/>
    <cellStyle name="Normal" xfId="0" builtinId="0"/>
    <cellStyle name="Normal 3" xfId="2" xr:uid="{714410A9-D14B-4359-AD76-C2DEE56D3A37}"/>
    <cellStyle name="Normal 6" xfId="3" xr:uid="{9E7CE1AB-7985-4417-A961-BC3C90CAD545}"/>
  </cellStyles>
  <dxfs count="0"/>
  <tableStyles count="0" defaultTableStyle="TableStyleMedium2" defaultPivotStyle="PivotStyleLight16"/>
  <colors>
    <mruColors>
      <color rgb="FF5927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8.jpeg"/><Relationship Id="rId3" Type="http://schemas.openxmlformats.org/officeDocument/2006/relationships/image" Target="../media/image4.png"/><Relationship Id="rId21" Type="http://schemas.openxmlformats.org/officeDocument/2006/relationships/image" Target="cid:image001.png@01D8ACAB.92DAFD80" TargetMode="External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7.jpeg"/><Relationship Id="rId2" Type="http://schemas.openxmlformats.org/officeDocument/2006/relationships/image" Target="../media/image3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2.jpeg"/><Relationship Id="rId6" Type="http://schemas.openxmlformats.org/officeDocument/2006/relationships/image" Target="../media/image7.tiff"/><Relationship Id="rId11" Type="http://schemas.openxmlformats.org/officeDocument/2006/relationships/image" Target="../media/image12.tiff"/><Relationship Id="rId5" Type="http://schemas.openxmlformats.org/officeDocument/2006/relationships/image" Target="../media/image6.jpe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179918</xdr:colOff>
      <xdr:row>0</xdr:row>
      <xdr:rowOff>63501</xdr:rowOff>
    </xdr:from>
    <xdr:to>
      <xdr:col>2</xdr:col>
      <xdr:colOff>1756835</xdr:colOff>
      <xdr:row>3</xdr:row>
      <xdr:rowOff>60841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72178D-8D6D-4935-8C79-CCCB96518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8" y="63501"/>
          <a:ext cx="2081742" cy="578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313267</xdr:colOff>
      <xdr:row>76</xdr:row>
      <xdr:rowOff>131233</xdr:rowOff>
    </xdr:from>
    <xdr:to>
      <xdr:col>2</xdr:col>
      <xdr:colOff>71019</xdr:colOff>
      <xdr:row>78</xdr:row>
      <xdr:rowOff>176952</xdr:rowOff>
    </xdr:to>
    <xdr:pic>
      <xdr:nvPicPr>
        <xdr:cNvPr id="4" name="Picture 2" descr="TISHMAN SPEYER - 100architects">
          <a:extLst>
            <a:ext uri="{FF2B5EF4-FFF2-40B4-BE49-F238E27FC236}">
              <a16:creationId xmlns:a16="http://schemas.microsoft.com/office/drawing/2014/main" id="{695A4D3B-2132-7C49-BECF-8684485B4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25" b="29300"/>
        <a:stretch/>
      </xdr:blipFill>
      <xdr:spPr bwMode="auto">
        <a:xfrm>
          <a:off x="313267" y="15561733"/>
          <a:ext cx="1080669" cy="447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424182</xdr:colOff>
      <xdr:row>80</xdr:row>
      <xdr:rowOff>76623</xdr:rowOff>
    </xdr:from>
    <xdr:to>
      <xdr:col>1</xdr:col>
      <xdr:colOff>750943</xdr:colOff>
      <xdr:row>82</xdr:row>
      <xdr:rowOff>8043</xdr:rowOff>
    </xdr:to>
    <xdr:pic>
      <xdr:nvPicPr>
        <xdr:cNvPr id="5" name="Imagem 4" descr="Consultoria Imobiliária Comercial | Investimentos imobiliários | JLL">
          <a:extLst>
            <a:ext uri="{FF2B5EF4-FFF2-40B4-BE49-F238E27FC236}">
              <a16:creationId xmlns:a16="http://schemas.microsoft.com/office/drawing/2014/main" id="{415DBA26-7755-0D4B-858C-DC4FA6C8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182" y="16311456"/>
          <a:ext cx="792428" cy="333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463126</xdr:colOff>
      <xdr:row>80</xdr:row>
      <xdr:rowOff>26672</xdr:rowOff>
    </xdr:from>
    <xdr:to>
      <xdr:col>5</xdr:col>
      <xdr:colOff>633443</xdr:colOff>
      <xdr:row>82</xdr:row>
      <xdr:rowOff>85091</xdr:rowOff>
    </xdr:to>
    <xdr:pic>
      <xdr:nvPicPr>
        <xdr:cNvPr id="6" name="Imagem 5" descr="Sigmais IoT Company | Soluções em Internet das Coisas">
          <a:extLst>
            <a:ext uri="{FF2B5EF4-FFF2-40B4-BE49-F238E27FC236}">
              <a16:creationId xmlns:a16="http://schemas.microsoft.com/office/drawing/2014/main" id="{F9831D40-FCD1-9B46-B38B-3BEEEF11D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543" y="16261505"/>
          <a:ext cx="1027567" cy="460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475402</xdr:colOff>
      <xdr:row>77</xdr:row>
      <xdr:rowOff>73169</xdr:rowOff>
    </xdr:from>
    <xdr:to>
      <xdr:col>5</xdr:col>
      <xdr:colOff>678177</xdr:colOff>
      <xdr:row>79</xdr:row>
      <xdr:rowOff>29209</xdr:rowOff>
    </xdr:to>
    <xdr:pic>
      <xdr:nvPicPr>
        <xdr:cNvPr id="7" name="Imagem 6" descr="Inicial - Verzani &amp;amp; Sandrini">
          <a:extLst>
            <a:ext uri="{FF2B5EF4-FFF2-40B4-BE49-F238E27FC236}">
              <a16:creationId xmlns:a16="http://schemas.microsoft.com/office/drawing/2014/main" id="{92CEBD86-82E1-F140-A769-C82ABDD23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819" y="15704752"/>
          <a:ext cx="1060025" cy="358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679874</xdr:colOff>
      <xdr:row>82</xdr:row>
      <xdr:rowOff>158749</xdr:rowOff>
    </xdr:from>
    <xdr:to>
      <xdr:col>5</xdr:col>
      <xdr:colOff>469901</xdr:colOff>
      <xdr:row>85</xdr:row>
      <xdr:rowOff>168908</xdr:rowOff>
    </xdr:to>
    <xdr:pic>
      <xdr:nvPicPr>
        <xdr:cNvPr id="8" name="Imagem 7" descr="Grupo Souza Lima - O que fazemos e vagas de emprego | Empregos.com.br">
          <a:extLst>
            <a:ext uri="{FF2B5EF4-FFF2-40B4-BE49-F238E27FC236}">
              <a16:creationId xmlns:a16="http://schemas.microsoft.com/office/drawing/2014/main" id="{1BF20E45-2C57-4748-B829-8167EF55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7291" y="16795749"/>
          <a:ext cx="647277" cy="613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725593</xdr:colOff>
      <xdr:row>83</xdr:row>
      <xdr:rowOff>71717</xdr:rowOff>
    </xdr:from>
    <xdr:to>
      <xdr:col>3</xdr:col>
      <xdr:colOff>404282</xdr:colOff>
      <xdr:row>85</xdr:row>
      <xdr:rowOff>28786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DD515121-8749-474E-A3BD-D737D2281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48510" y="16909800"/>
          <a:ext cx="535939" cy="359236"/>
        </a:xfrm>
        <a:prstGeom prst="rect">
          <a:avLst/>
        </a:prstGeom>
      </xdr:spPr>
    </xdr:pic>
    <xdr:clientData/>
  </xdr:twoCellAnchor>
  <xdr:twoCellAnchor editAs="oneCell">
    <xdr:from>
      <xdr:col>2</xdr:col>
      <xdr:colOff>572771</xdr:colOff>
      <xdr:row>77</xdr:row>
      <xdr:rowOff>88899</xdr:rowOff>
    </xdr:from>
    <xdr:to>
      <xdr:col>3</xdr:col>
      <xdr:colOff>671065</xdr:colOff>
      <xdr:row>79</xdr:row>
      <xdr:rowOff>3491</xdr:rowOff>
    </xdr:to>
    <xdr:pic>
      <xdr:nvPicPr>
        <xdr:cNvPr id="10" name="Imagem 9" descr="Takeda apresentará dados nos próximos congressos científicos virtuais para  destacar a amplitude do portfólio de oncologia e o pipeline emergente |  Business Wire">
          <a:extLst>
            <a:ext uri="{FF2B5EF4-FFF2-40B4-BE49-F238E27FC236}">
              <a16:creationId xmlns:a16="http://schemas.microsoft.com/office/drawing/2014/main" id="{716AE639-D9B3-4444-A36C-3654C24A7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0" t="16866" r="3638" b="16096"/>
        <a:stretch/>
      </xdr:blipFill>
      <xdr:spPr bwMode="auto">
        <a:xfrm>
          <a:off x="1895688" y="15720482"/>
          <a:ext cx="955544" cy="31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700195</xdr:colOff>
      <xdr:row>86</xdr:row>
      <xdr:rowOff>132926</xdr:rowOff>
    </xdr:from>
    <xdr:to>
      <xdr:col>5</xdr:col>
      <xdr:colOff>474969</xdr:colOff>
      <xdr:row>88</xdr:row>
      <xdr:rowOff>82124</xdr:rowOff>
    </xdr:to>
    <xdr:pic>
      <xdr:nvPicPr>
        <xdr:cNvPr id="11" name="Imagem 10" descr="Regus – Wikipédia, a enciclopédia livre">
          <a:extLst>
            <a:ext uri="{FF2B5EF4-FFF2-40B4-BE49-F238E27FC236}">
              <a16:creationId xmlns:a16="http://schemas.microsoft.com/office/drawing/2014/main" id="{8721B396-FCCC-D345-8EDB-06709A687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7612" y="17574259"/>
          <a:ext cx="632024" cy="351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52068</xdr:colOff>
      <xdr:row>83</xdr:row>
      <xdr:rowOff>131235</xdr:rowOff>
    </xdr:from>
    <xdr:to>
      <xdr:col>1</xdr:col>
      <xdr:colOff>714465</xdr:colOff>
      <xdr:row>85</xdr:row>
      <xdr:rowOff>33155</xdr:rowOff>
    </xdr:to>
    <xdr:pic>
      <xdr:nvPicPr>
        <xdr:cNvPr id="12" name="Picture 8" descr="FGR Incorporações | O melhor lugar para viver">
          <a:extLst>
            <a:ext uri="{FF2B5EF4-FFF2-40B4-BE49-F238E27FC236}">
              <a16:creationId xmlns:a16="http://schemas.microsoft.com/office/drawing/2014/main" id="{2178DCCE-216E-FC4A-BDEB-6CC0AD2210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5" t="14415" r="16535" b="27567"/>
        <a:stretch/>
      </xdr:blipFill>
      <xdr:spPr bwMode="auto">
        <a:xfrm>
          <a:off x="517735" y="16969318"/>
          <a:ext cx="662397" cy="304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641774</xdr:colOff>
      <xdr:row>86</xdr:row>
      <xdr:rowOff>173568</xdr:rowOff>
    </xdr:from>
    <xdr:to>
      <xdr:col>3</xdr:col>
      <xdr:colOff>637193</xdr:colOff>
      <xdr:row>88</xdr:row>
      <xdr:rowOff>151343</xdr:rowOff>
    </xdr:to>
    <xdr:pic>
      <xdr:nvPicPr>
        <xdr:cNvPr id="14" name="Picture 10" descr="DSM conclui a aquisição do Erber Group | biomin.net">
          <a:extLst>
            <a:ext uri="{FF2B5EF4-FFF2-40B4-BE49-F238E27FC236}">
              <a16:creationId xmlns:a16="http://schemas.microsoft.com/office/drawing/2014/main" id="{F01F41F1-391B-104C-9EA2-CE48E9ED8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1" t="9375" r="2851" b="10209"/>
        <a:stretch/>
      </xdr:blipFill>
      <xdr:spPr bwMode="auto">
        <a:xfrm>
          <a:off x="1964691" y="17614901"/>
          <a:ext cx="852669" cy="379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529591</xdr:colOff>
      <xdr:row>80</xdr:row>
      <xdr:rowOff>85644</xdr:rowOff>
    </xdr:from>
    <xdr:to>
      <xdr:col>3</xdr:col>
      <xdr:colOff>773431</xdr:colOff>
      <xdr:row>81</xdr:row>
      <xdr:rowOff>132608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4014B4C-31A9-664B-9951-ABFBC7263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52508" y="16320477"/>
          <a:ext cx="1101090" cy="248048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179912</xdr:colOff>
      <xdr:row>96</xdr:row>
      <xdr:rowOff>169332</xdr:rowOff>
    </xdr:from>
    <xdr:to>
      <xdr:col>6</xdr:col>
      <xdr:colOff>1386412</xdr:colOff>
      <xdr:row>132</xdr:row>
      <xdr:rowOff>21167</xdr:rowOff>
    </xdr:to>
    <xdr:pic>
      <xdr:nvPicPr>
        <xdr:cNvPr id="29" name="Picture 1839">
          <a:extLst>
            <a:ext uri="{FF2B5EF4-FFF2-40B4-BE49-F238E27FC236}">
              <a16:creationId xmlns:a16="http://schemas.microsoft.com/office/drawing/2014/main" id="{700165B3-8435-4FA2-B465-E166A28CFAEB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2" y="21230165"/>
          <a:ext cx="6201833" cy="7090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64245</xdr:rowOff>
    </xdr:from>
    <xdr:to>
      <xdr:col>6</xdr:col>
      <xdr:colOff>1365250</xdr:colOff>
      <xdr:row>47</xdr:row>
      <xdr:rowOff>84665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7489542-AE02-0D2D-CD95-C1CEFF4E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091328"/>
          <a:ext cx="6360583" cy="44442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52917</xdr:rowOff>
    </xdr:from>
    <xdr:to>
      <xdr:col>5</xdr:col>
      <xdr:colOff>470447</xdr:colOff>
      <xdr:row>6</xdr:row>
      <xdr:rowOff>65723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90A47913-0C2B-B57B-1C50-373C32EA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17"/>
          <a:ext cx="4365114" cy="1219306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86</xdr:row>
      <xdr:rowOff>147664</xdr:rowOff>
    </xdr:from>
    <xdr:to>
      <xdr:col>2</xdr:col>
      <xdr:colOff>0</xdr:colOff>
      <xdr:row>88</xdr:row>
      <xdr:rowOff>154614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1281E10C-65A0-631B-2FEB-10E648C0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1667" y="17588997"/>
          <a:ext cx="1111250" cy="409117"/>
        </a:xfrm>
        <a:prstGeom prst="rect">
          <a:avLst/>
        </a:prstGeom>
      </xdr:spPr>
    </xdr:pic>
    <xdr:clientData/>
  </xdr:twoCellAnchor>
  <xdr:twoCellAnchor editAs="oneCell">
    <xdr:from>
      <xdr:col>5</xdr:col>
      <xdr:colOff>1079501</xdr:colOff>
      <xdr:row>77</xdr:row>
      <xdr:rowOff>0</xdr:rowOff>
    </xdr:from>
    <xdr:to>
      <xdr:col>6</xdr:col>
      <xdr:colOff>649469</xdr:colOff>
      <xdr:row>80</xdr:row>
      <xdr:rowOff>82549</xdr:rowOff>
    </xdr:to>
    <xdr:pic>
      <xdr:nvPicPr>
        <xdr:cNvPr id="26" name="Imagem 25" descr="Editora Globo - Reclame Aqui">
          <a:extLst>
            <a:ext uri="{FF2B5EF4-FFF2-40B4-BE49-F238E27FC236}">
              <a16:creationId xmlns:a16="http://schemas.microsoft.com/office/drawing/2014/main" id="{B0363D19-CD1C-A0DD-C371-9997801A7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4168" y="15631583"/>
          <a:ext cx="670634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1047751</xdr:colOff>
      <xdr:row>80</xdr:row>
      <xdr:rowOff>154698</xdr:rowOff>
    </xdr:from>
    <xdr:to>
      <xdr:col>6</xdr:col>
      <xdr:colOff>730251</xdr:colOff>
      <xdr:row>83</xdr:row>
      <xdr:rowOff>22484</xdr:rowOff>
    </xdr:to>
    <xdr:pic>
      <xdr:nvPicPr>
        <xdr:cNvPr id="28" name="Imagem 27" descr="Vale abre cerca de 1.000 vagas para Jovem Aprendiz 2021 | Emprego">
          <a:extLst>
            <a:ext uri="{FF2B5EF4-FFF2-40B4-BE49-F238E27FC236}">
              <a16:creationId xmlns:a16="http://schemas.microsoft.com/office/drawing/2014/main" id="{77972E8C-F488-EDA5-8CCC-DE768B97E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2418" y="16389531"/>
          <a:ext cx="783166" cy="47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84669</xdr:colOff>
      <xdr:row>83</xdr:row>
      <xdr:rowOff>95251</xdr:rowOff>
    </xdr:from>
    <xdr:to>
      <xdr:col>6</xdr:col>
      <xdr:colOff>650227</xdr:colOff>
      <xdr:row>86</xdr:row>
      <xdr:rowOff>200025</xdr:rowOff>
    </xdr:to>
    <xdr:pic>
      <xdr:nvPicPr>
        <xdr:cNvPr id="30" name="Imagem 29" descr="Porto Seguro é na Minuto Seguros - Cotação de Seguro Auto">
          <a:extLst>
            <a:ext uri="{FF2B5EF4-FFF2-40B4-BE49-F238E27FC236}">
              <a16:creationId xmlns:a16="http://schemas.microsoft.com/office/drawing/2014/main" id="{17E2C570-97A4-FA4E-849A-DEB00CA29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2" y="16933334"/>
          <a:ext cx="565558" cy="708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95252</xdr:colOff>
      <xdr:row>87</xdr:row>
      <xdr:rowOff>13910</xdr:rowOff>
    </xdr:from>
    <xdr:to>
      <xdr:col>6</xdr:col>
      <xdr:colOff>592668</xdr:colOff>
      <xdr:row>89</xdr:row>
      <xdr:rowOff>111123</xdr:rowOff>
    </xdr:to>
    <xdr:pic>
      <xdr:nvPicPr>
        <xdr:cNvPr id="32" name="Imagem 31" descr="Banco do Brasil - Página inicial | Facebook">
          <a:extLst>
            <a:ext uri="{FF2B5EF4-FFF2-40B4-BE49-F238E27FC236}">
              <a16:creationId xmlns:a16="http://schemas.microsoft.com/office/drawing/2014/main" id="{165899EE-5706-24E0-E85B-C944EB8E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585" y="17656327"/>
          <a:ext cx="497416" cy="499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142</xdr:row>
      <xdr:rowOff>0</xdr:rowOff>
    </xdr:from>
    <xdr:to>
      <xdr:col>3</xdr:col>
      <xdr:colOff>772584</xdr:colOff>
      <xdr:row>146</xdr:row>
      <xdr:rowOff>20458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191E3AE1-8A19-45BE-A74C-CA5E42BD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8873850"/>
          <a:ext cx="2952750" cy="8247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183092</xdr:rowOff>
    </xdr:from>
    <xdr:to>
      <xdr:col>2</xdr:col>
      <xdr:colOff>428625</xdr:colOff>
      <xdr:row>188</xdr:row>
      <xdr:rowOff>67734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2FE9384-E9A0-ECDB-3E4E-59629728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15259"/>
          <a:ext cx="1751542" cy="487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13" name="Imagem 9">
          <a:extLst>
            <a:ext uri="{FF2B5EF4-FFF2-40B4-BE49-F238E27FC236}">
              <a16:creationId xmlns:a16="http://schemas.microsoft.com/office/drawing/2014/main" id="{E93859E0-E113-C41A-F0C0-DA70F3F78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r:link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32167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02/Desktop/Gest&#227;o%20Financeira%202022-02.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âmetro"/>
      <sheetName val="Base Graf"/>
      <sheetName val="Dados Fluxo de Caixa"/>
      <sheetName val="&quot;Dados_A_Pagar&quot;"/>
      <sheetName val="Fluxo de Caixa Sintético"/>
      <sheetName val="Fluxo Caixa "/>
      <sheetName val="Dash_ A pagar &amp; Receber"/>
      <sheetName val="Gestão de Contratos"/>
      <sheetName val="Conta a Reber"/>
      <sheetName val="Base de Dados &quot;Estoque&quot;"/>
    </sheetNames>
    <sheetDataSet>
      <sheetData sheetId="0"/>
      <sheetData sheetId="1"/>
      <sheetData sheetId="2">
        <row r="1">
          <cell r="F1"/>
        </row>
        <row r="2">
          <cell r="F2"/>
        </row>
        <row r="3">
          <cell r="F3"/>
        </row>
        <row r="4">
          <cell r="F4"/>
        </row>
        <row r="5">
          <cell r="F5">
            <v>44562</v>
          </cell>
        </row>
        <row r="6">
          <cell r="F6">
            <v>44562</v>
          </cell>
        </row>
        <row r="7">
          <cell r="F7">
            <v>44562</v>
          </cell>
        </row>
        <row r="8">
          <cell r="F8">
            <v>44562</v>
          </cell>
        </row>
        <row r="9">
          <cell r="F9">
            <v>44562</v>
          </cell>
        </row>
        <row r="10">
          <cell r="F10">
            <v>44562</v>
          </cell>
        </row>
        <row r="11">
          <cell r="F11">
            <v>44562</v>
          </cell>
        </row>
        <row r="12">
          <cell r="F12">
            <v>44562</v>
          </cell>
        </row>
        <row r="13">
          <cell r="F13">
            <v>44562</v>
          </cell>
        </row>
        <row r="14">
          <cell r="F14">
            <v>44562</v>
          </cell>
        </row>
        <row r="15">
          <cell r="F15">
            <v>44562</v>
          </cell>
        </row>
        <row r="16">
          <cell r="F16">
            <v>44562</v>
          </cell>
        </row>
        <row r="17">
          <cell r="F17">
            <v>44562</v>
          </cell>
        </row>
        <row r="18">
          <cell r="F18">
            <v>44562</v>
          </cell>
        </row>
        <row r="19">
          <cell r="F19">
            <v>44562</v>
          </cell>
        </row>
        <row r="20">
          <cell r="F20">
            <v>44562</v>
          </cell>
        </row>
        <row r="21">
          <cell r="F21">
            <v>44562</v>
          </cell>
        </row>
        <row r="22">
          <cell r="F22">
            <v>44562</v>
          </cell>
        </row>
        <row r="23">
          <cell r="F23">
            <v>44562</v>
          </cell>
        </row>
        <row r="24">
          <cell r="F24">
            <v>44562</v>
          </cell>
        </row>
        <row r="25">
          <cell r="F25">
            <v>44562</v>
          </cell>
        </row>
        <row r="26">
          <cell r="F26">
            <v>44562</v>
          </cell>
        </row>
        <row r="27">
          <cell r="F27">
            <v>44562</v>
          </cell>
        </row>
        <row r="28">
          <cell r="F28">
            <v>44562</v>
          </cell>
        </row>
        <row r="29">
          <cell r="F29">
            <v>44562</v>
          </cell>
        </row>
        <row r="30">
          <cell r="F30">
            <v>44562</v>
          </cell>
        </row>
        <row r="31">
          <cell r="F31">
            <v>44562</v>
          </cell>
        </row>
        <row r="32">
          <cell r="F32">
            <v>44562</v>
          </cell>
        </row>
        <row r="33">
          <cell r="F33">
            <v>44562</v>
          </cell>
        </row>
        <row r="34">
          <cell r="F34">
            <v>44562</v>
          </cell>
        </row>
        <row r="35">
          <cell r="F35">
            <v>44562</v>
          </cell>
        </row>
        <row r="36">
          <cell r="F36">
            <v>44562</v>
          </cell>
        </row>
        <row r="37">
          <cell r="F37">
            <v>44562</v>
          </cell>
        </row>
        <row r="38">
          <cell r="F38">
            <v>44562</v>
          </cell>
        </row>
        <row r="39">
          <cell r="F39">
            <v>44562</v>
          </cell>
        </row>
        <row r="40">
          <cell r="F40">
            <v>44562</v>
          </cell>
        </row>
        <row r="41">
          <cell r="F41">
            <v>44562</v>
          </cell>
        </row>
        <row r="42">
          <cell r="F42">
            <v>44562</v>
          </cell>
        </row>
        <row r="43">
          <cell r="F43">
            <v>44562</v>
          </cell>
        </row>
        <row r="44">
          <cell r="F44">
            <v>44562</v>
          </cell>
        </row>
        <row r="45">
          <cell r="F45">
            <v>44562</v>
          </cell>
        </row>
        <row r="46">
          <cell r="F46">
            <v>44562</v>
          </cell>
        </row>
        <row r="47">
          <cell r="F47">
            <v>44562</v>
          </cell>
        </row>
        <row r="48">
          <cell r="F48">
            <v>44562</v>
          </cell>
        </row>
        <row r="49">
          <cell r="F49">
            <v>44562</v>
          </cell>
        </row>
        <row r="50">
          <cell r="F50">
            <v>44562</v>
          </cell>
        </row>
        <row r="51">
          <cell r="F51">
            <v>44562</v>
          </cell>
        </row>
        <row r="52">
          <cell r="F52">
            <v>44562</v>
          </cell>
        </row>
        <row r="53">
          <cell r="F53">
            <v>44562</v>
          </cell>
        </row>
        <row r="54">
          <cell r="F54">
            <v>44562</v>
          </cell>
        </row>
        <row r="55">
          <cell r="F55">
            <v>44562</v>
          </cell>
        </row>
        <row r="56">
          <cell r="F56">
            <v>44562</v>
          </cell>
        </row>
        <row r="57">
          <cell r="F57">
            <v>44562</v>
          </cell>
        </row>
        <row r="58">
          <cell r="F58">
            <v>44562</v>
          </cell>
        </row>
        <row r="59">
          <cell r="F59">
            <v>44562</v>
          </cell>
        </row>
        <row r="60">
          <cell r="F60">
            <v>44562</v>
          </cell>
        </row>
        <row r="61">
          <cell r="F61">
            <v>44562</v>
          </cell>
        </row>
        <row r="62">
          <cell r="F62">
            <v>44562</v>
          </cell>
        </row>
        <row r="63">
          <cell r="F63">
            <v>44562</v>
          </cell>
        </row>
        <row r="64">
          <cell r="F64">
            <v>44562</v>
          </cell>
        </row>
        <row r="65">
          <cell r="F65">
            <v>44562</v>
          </cell>
        </row>
        <row r="66">
          <cell r="F66">
            <v>44562</v>
          </cell>
        </row>
        <row r="67">
          <cell r="F67">
            <v>44562</v>
          </cell>
        </row>
        <row r="68">
          <cell r="F68">
            <v>44562</v>
          </cell>
        </row>
        <row r="69">
          <cell r="F69">
            <v>44562</v>
          </cell>
        </row>
        <row r="70">
          <cell r="F70">
            <v>44562</v>
          </cell>
        </row>
        <row r="71">
          <cell r="F71">
            <v>44562</v>
          </cell>
        </row>
        <row r="72">
          <cell r="F72">
            <v>44562</v>
          </cell>
        </row>
        <row r="73">
          <cell r="F73">
            <v>44562</v>
          </cell>
        </row>
        <row r="74">
          <cell r="F74">
            <v>44562</v>
          </cell>
        </row>
        <row r="75">
          <cell r="F75">
            <v>44562</v>
          </cell>
        </row>
        <row r="76">
          <cell r="F76">
            <v>44562</v>
          </cell>
        </row>
        <row r="77">
          <cell r="F77">
            <v>44562</v>
          </cell>
        </row>
        <row r="78">
          <cell r="F78">
            <v>44562</v>
          </cell>
        </row>
        <row r="79">
          <cell r="F79">
            <v>44562</v>
          </cell>
        </row>
        <row r="80">
          <cell r="F80">
            <v>44562</v>
          </cell>
        </row>
        <row r="81">
          <cell r="F81">
            <v>44562</v>
          </cell>
        </row>
        <row r="82">
          <cell r="F82">
            <v>44562</v>
          </cell>
        </row>
        <row r="83">
          <cell r="F83">
            <v>44562</v>
          </cell>
        </row>
        <row r="84">
          <cell r="F84">
            <v>44562</v>
          </cell>
        </row>
        <row r="85">
          <cell r="F85">
            <v>44562</v>
          </cell>
        </row>
        <row r="86">
          <cell r="F86">
            <v>44562</v>
          </cell>
        </row>
        <row r="87">
          <cell r="F87">
            <v>44562</v>
          </cell>
        </row>
        <row r="88">
          <cell r="F88">
            <v>44562</v>
          </cell>
        </row>
        <row r="89">
          <cell r="F89">
            <v>44562</v>
          </cell>
        </row>
        <row r="90">
          <cell r="F90">
            <v>44562</v>
          </cell>
        </row>
        <row r="91">
          <cell r="F91">
            <v>44562</v>
          </cell>
        </row>
        <row r="92">
          <cell r="F92">
            <v>44562</v>
          </cell>
        </row>
        <row r="93">
          <cell r="F93">
            <v>44562</v>
          </cell>
        </row>
        <row r="94">
          <cell r="F94">
            <v>44562</v>
          </cell>
        </row>
        <row r="95">
          <cell r="F95">
            <v>44562</v>
          </cell>
        </row>
        <row r="96">
          <cell r="F96">
            <v>44562</v>
          </cell>
        </row>
        <row r="97">
          <cell r="F97">
            <v>44562</v>
          </cell>
        </row>
        <row r="98">
          <cell r="F98">
            <v>44562</v>
          </cell>
        </row>
        <row r="99">
          <cell r="F99">
            <v>44562</v>
          </cell>
        </row>
        <row r="100">
          <cell r="F100">
            <v>44562</v>
          </cell>
        </row>
        <row r="101">
          <cell r="F101">
            <v>44562</v>
          </cell>
        </row>
        <row r="102">
          <cell r="F102">
            <v>44562</v>
          </cell>
        </row>
        <row r="103">
          <cell r="F103">
            <v>44562</v>
          </cell>
        </row>
        <row r="104">
          <cell r="F104">
            <v>44562</v>
          </cell>
        </row>
        <row r="105">
          <cell r="F105">
            <v>44562</v>
          </cell>
        </row>
        <row r="106">
          <cell r="F106">
            <v>44562</v>
          </cell>
        </row>
        <row r="107">
          <cell r="F107">
            <v>44562</v>
          </cell>
        </row>
        <row r="108">
          <cell r="F108">
            <v>44562</v>
          </cell>
        </row>
        <row r="109">
          <cell r="F109">
            <v>44562</v>
          </cell>
        </row>
        <row r="110">
          <cell r="F110">
            <v>44562</v>
          </cell>
        </row>
        <row r="111">
          <cell r="F111">
            <v>44562</v>
          </cell>
        </row>
        <row r="112">
          <cell r="F112">
            <v>44562</v>
          </cell>
        </row>
        <row r="113">
          <cell r="F113">
            <v>44562</v>
          </cell>
        </row>
        <row r="114">
          <cell r="F114">
            <v>44562</v>
          </cell>
        </row>
        <row r="115">
          <cell r="F115">
            <v>44562</v>
          </cell>
        </row>
        <row r="116">
          <cell r="F116">
            <v>44562</v>
          </cell>
        </row>
        <row r="117">
          <cell r="F117">
            <v>44562</v>
          </cell>
        </row>
        <row r="118">
          <cell r="F118">
            <v>44562</v>
          </cell>
        </row>
        <row r="119">
          <cell r="F119">
            <v>44562</v>
          </cell>
        </row>
        <row r="120">
          <cell r="F120">
            <v>44562</v>
          </cell>
        </row>
        <row r="121">
          <cell r="F121">
            <v>44562</v>
          </cell>
        </row>
        <row r="122">
          <cell r="F122">
            <v>44562</v>
          </cell>
        </row>
        <row r="123">
          <cell r="F123">
            <v>44562</v>
          </cell>
        </row>
        <row r="124">
          <cell r="F124">
            <v>44562</v>
          </cell>
        </row>
        <row r="125">
          <cell r="F125">
            <v>44562</v>
          </cell>
        </row>
        <row r="126">
          <cell r="F126">
            <v>44562</v>
          </cell>
        </row>
        <row r="127">
          <cell r="F127">
            <v>44562</v>
          </cell>
        </row>
        <row r="128">
          <cell r="F128">
            <v>44562</v>
          </cell>
        </row>
        <row r="129">
          <cell r="F129">
            <v>44562</v>
          </cell>
        </row>
        <row r="130">
          <cell r="F130">
            <v>44562</v>
          </cell>
        </row>
        <row r="131">
          <cell r="F131">
            <v>44562</v>
          </cell>
        </row>
        <row r="132">
          <cell r="F132">
            <v>44562</v>
          </cell>
        </row>
        <row r="133">
          <cell r="F133">
            <v>44562</v>
          </cell>
        </row>
        <row r="134">
          <cell r="F134">
            <v>44562</v>
          </cell>
        </row>
        <row r="135">
          <cell r="F135">
            <v>44562</v>
          </cell>
        </row>
        <row r="136">
          <cell r="F136">
            <v>44562</v>
          </cell>
        </row>
        <row r="137">
          <cell r="F137">
            <v>44562</v>
          </cell>
        </row>
        <row r="138">
          <cell r="F138">
            <v>44562</v>
          </cell>
        </row>
        <row r="139">
          <cell r="F139">
            <v>44562</v>
          </cell>
        </row>
        <row r="140">
          <cell r="F140">
            <v>44562</v>
          </cell>
        </row>
        <row r="141">
          <cell r="F141">
            <v>44562</v>
          </cell>
        </row>
        <row r="142">
          <cell r="F142">
            <v>44562</v>
          </cell>
        </row>
        <row r="143">
          <cell r="F143">
            <v>44562</v>
          </cell>
        </row>
        <row r="144">
          <cell r="F144">
            <v>44562</v>
          </cell>
        </row>
        <row r="145">
          <cell r="F145">
            <v>44562</v>
          </cell>
        </row>
        <row r="146">
          <cell r="F146">
            <v>44562</v>
          </cell>
        </row>
        <row r="147">
          <cell r="F147">
            <v>44562</v>
          </cell>
        </row>
        <row r="148">
          <cell r="F148">
            <v>44562</v>
          </cell>
        </row>
        <row r="149">
          <cell r="F149">
            <v>44562</v>
          </cell>
        </row>
        <row r="150">
          <cell r="F150">
            <v>44562</v>
          </cell>
        </row>
        <row r="151">
          <cell r="F151">
            <v>44562</v>
          </cell>
        </row>
        <row r="152">
          <cell r="F152">
            <v>44562</v>
          </cell>
        </row>
        <row r="153">
          <cell r="F153">
            <v>44562</v>
          </cell>
        </row>
        <row r="154">
          <cell r="F154">
            <v>44562</v>
          </cell>
        </row>
        <row r="155">
          <cell r="F155">
            <v>44562</v>
          </cell>
        </row>
        <row r="156">
          <cell r="F156">
            <v>44562</v>
          </cell>
        </row>
        <row r="157">
          <cell r="F157">
            <v>44562</v>
          </cell>
        </row>
        <row r="158">
          <cell r="F158">
            <v>44562</v>
          </cell>
        </row>
        <row r="159">
          <cell r="F159">
            <v>44562</v>
          </cell>
        </row>
        <row r="160">
          <cell r="F160">
            <v>44562</v>
          </cell>
        </row>
        <row r="161">
          <cell r="F161">
            <v>44562</v>
          </cell>
        </row>
        <row r="162">
          <cell r="F162">
            <v>44562</v>
          </cell>
        </row>
        <row r="163">
          <cell r="F163">
            <v>44562</v>
          </cell>
        </row>
        <row r="164">
          <cell r="F164">
            <v>44562</v>
          </cell>
        </row>
        <row r="165">
          <cell r="F165">
            <v>44562</v>
          </cell>
        </row>
        <row r="166">
          <cell r="F166">
            <v>44562</v>
          </cell>
        </row>
        <row r="167">
          <cell r="F167">
            <v>44562</v>
          </cell>
        </row>
        <row r="168">
          <cell r="F168">
            <v>44562</v>
          </cell>
        </row>
        <row r="169">
          <cell r="F169">
            <v>44562</v>
          </cell>
        </row>
        <row r="170">
          <cell r="F170">
            <v>44562</v>
          </cell>
        </row>
        <row r="171">
          <cell r="F171">
            <v>44562</v>
          </cell>
        </row>
        <row r="172">
          <cell r="F172">
            <v>44562</v>
          </cell>
        </row>
        <row r="173">
          <cell r="F173">
            <v>44562</v>
          </cell>
        </row>
        <row r="174">
          <cell r="F174">
            <v>44562</v>
          </cell>
        </row>
        <row r="175">
          <cell r="F175">
            <v>44562</v>
          </cell>
        </row>
        <row r="176">
          <cell r="F176">
            <v>44562</v>
          </cell>
        </row>
        <row r="177">
          <cell r="F177">
            <v>44562</v>
          </cell>
        </row>
        <row r="178">
          <cell r="F178">
            <v>44562</v>
          </cell>
        </row>
        <row r="179">
          <cell r="F179">
            <v>44562</v>
          </cell>
        </row>
        <row r="180">
          <cell r="F180">
            <v>44562</v>
          </cell>
        </row>
        <row r="181">
          <cell r="F181">
            <v>44562</v>
          </cell>
        </row>
        <row r="182">
          <cell r="F182">
            <v>44562</v>
          </cell>
        </row>
        <row r="183">
          <cell r="F183">
            <v>44562</v>
          </cell>
        </row>
        <row r="184">
          <cell r="F184">
            <v>44562</v>
          </cell>
        </row>
        <row r="185">
          <cell r="F185">
            <v>44562</v>
          </cell>
        </row>
        <row r="186">
          <cell r="F186">
            <v>44562</v>
          </cell>
        </row>
        <row r="187">
          <cell r="F187">
            <v>44562</v>
          </cell>
        </row>
        <row r="188">
          <cell r="F188">
            <v>44562</v>
          </cell>
        </row>
        <row r="189">
          <cell r="F189">
            <v>44562</v>
          </cell>
        </row>
        <row r="190">
          <cell r="F190">
            <v>44562</v>
          </cell>
        </row>
        <row r="191">
          <cell r="F191">
            <v>44562</v>
          </cell>
        </row>
        <row r="192">
          <cell r="F192">
            <v>44562</v>
          </cell>
        </row>
        <row r="193">
          <cell r="F193">
            <v>44562</v>
          </cell>
        </row>
        <row r="194">
          <cell r="F194">
            <v>44562</v>
          </cell>
        </row>
        <row r="195">
          <cell r="F195">
            <v>44562</v>
          </cell>
        </row>
        <row r="196">
          <cell r="F196">
            <v>44562</v>
          </cell>
        </row>
        <row r="197">
          <cell r="F197">
            <v>44562</v>
          </cell>
        </row>
        <row r="198">
          <cell r="F198">
            <v>44562</v>
          </cell>
        </row>
        <row r="199">
          <cell r="F199">
            <v>44562</v>
          </cell>
        </row>
        <row r="200">
          <cell r="F200">
            <v>44562</v>
          </cell>
        </row>
        <row r="201">
          <cell r="F201">
            <v>44562</v>
          </cell>
        </row>
        <row r="202">
          <cell r="F202">
            <v>44562</v>
          </cell>
        </row>
        <row r="203">
          <cell r="F203">
            <v>44562</v>
          </cell>
        </row>
        <row r="204">
          <cell r="F204">
            <v>44593</v>
          </cell>
        </row>
        <row r="205">
          <cell r="F205">
            <v>44593</v>
          </cell>
        </row>
        <row r="206">
          <cell r="F206">
            <v>44593</v>
          </cell>
        </row>
        <row r="207">
          <cell r="F207">
            <v>44593</v>
          </cell>
        </row>
        <row r="208">
          <cell r="F208">
            <v>44593</v>
          </cell>
        </row>
        <row r="209">
          <cell r="F209">
            <v>44593</v>
          </cell>
        </row>
        <row r="210">
          <cell r="F210">
            <v>44593</v>
          </cell>
        </row>
        <row r="211">
          <cell r="F211">
            <v>44593</v>
          </cell>
        </row>
        <row r="212">
          <cell r="F212">
            <v>44593</v>
          </cell>
        </row>
        <row r="213">
          <cell r="F213">
            <v>44593</v>
          </cell>
        </row>
        <row r="214">
          <cell r="F214">
            <v>44593</v>
          </cell>
        </row>
        <row r="215">
          <cell r="F215">
            <v>44593</v>
          </cell>
        </row>
        <row r="216">
          <cell r="F216">
            <v>44593</v>
          </cell>
        </row>
        <row r="217">
          <cell r="F217">
            <v>44593</v>
          </cell>
        </row>
        <row r="218">
          <cell r="F218">
            <v>44593</v>
          </cell>
        </row>
        <row r="219">
          <cell r="F219">
            <v>44593</v>
          </cell>
        </row>
        <row r="220">
          <cell r="F220">
            <v>44593</v>
          </cell>
        </row>
        <row r="221">
          <cell r="F221">
            <v>44593</v>
          </cell>
        </row>
        <row r="222">
          <cell r="F222">
            <v>44593</v>
          </cell>
        </row>
        <row r="223">
          <cell r="F223">
            <v>44593</v>
          </cell>
        </row>
        <row r="224">
          <cell r="F224">
            <v>44593</v>
          </cell>
        </row>
        <row r="225">
          <cell r="F225">
            <v>44593</v>
          </cell>
        </row>
        <row r="226">
          <cell r="F226">
            <v>44593</v>
          </cell>
        </row>
        <row r="227">
          <cell r="F227">
            <v>44593</v>
          </cell>
        </row>
        <row r="228">
          <cell r="F228">
            <v>44593</v>
          </cell>
        </row>
        <row r="229">
          <cell r="F229">
            <v>44593</v>
          </cell>
        </row>
        <row r="230">
          <cell r="F230">
            <v>44593</v>
          </cell>
        </row>
        <row r="231">
          <cell r="F231">
            <v>44593</v>
          </cell>
        </row>
        <row r="232">
          <cell r="F232">
            <v>44593</v>
          </cell>
        </row>
        <row r="233">
          <cell r="F233">
            <v>44593</v>
          </cell>
        </row>
        <row r="234">
          <cell r="F234">
            <v>44593</v>
          </cell>
        </row>
        <row r="235">
          <cell r="F235">
            <v>44593</v>
          </cell>
        </row>
        <row r="236">
          <cell r="F236">
            <v>44593</v>
          </cell>
        </row>
        <row r="237">
          <cell r="F237">
            <v>44593</v>
          </cell>
        </row>
        <row r="238">
          <cell r="F238">
            <v>44593</v>
          </cell>
        </row>
        <row r="239">
          <cell r="F239">
            <v>44593</v>
          </cell>
        </row>
        <row r="240">
          <cell r="F240">
            <v>44593</v>
          </cell>
        </row>
        <row r="241">
          <cell r="F241">
            <v>44593</v>
          </cell>
        </row>
        <row r="242">
          <cell r="F242">
            <v>44593</v>
          </cell>
        </row>
        <row r="243">
          <cell r="F243">
            <v>44593</v>
          </cell>
        </row>
        <row r="244">
          <cell r="F244">
            <v>44593</v>
          </cell>
        </row>
        <row r="245">
          <cell r="F245">
            <v>44593</v>
          </cell>
        </row>
        <row r="246">
          <cell r="F246">
            <v>44593</v>
          </cell>
        </row>
        <row r="247">
          <cell r="F247">
            <v>44593</v>
          </cell>
        </row>
        <row r="248">
          <cell r="F248">
            <v>44593</v>
          </cell>
        </row>
        <row r="249">
          <cell r="F249">
            <v>44593</v>
          </cell>
        </row>
        <row r="250">
          <cell r="F250">
            <v>44593</v>
          </cell>
        </row>
        <row r="251">
          <cell r="F251">
            <v>44593</v>
          </cell>
        </row>
        <row r="252">
          <cell r="F252">
            <v>44593</v>
          </cell>
        </row>
        <row r="253">
          <cell r="F253">
            <v>44593</v>
          </cell>
        </row>
        <row r="254">
          <cell r="F254">
            <v>44593</v>
          </cell>
        </row>
        <row r="255">
          <cell r="F255">
            <v>44593</v>
          </cell>
        </row>
        <row r="256">
          <cell r="F256">
            <v>44593</v>
          </cell>
        </row>
        <row r="257">
          <cell r="F257">
            <v>44593</v>
          </cell>
        </row>
        <row r="258">
          <cell r="F258">
            <v>44593</v>
          </cell>
        </row>
        <row r="259">
          <cell r="F259">
            <v>44593</v>
          </cell>
        </row>
        <row r="260">
          <cell r="F260">
            <v>44593</v>
          </cell>
        </row>
        <row r="261">
          <cell r="F261">
            <v>44593</v>
          </cell>
        </row>
        <row r="262">
          <cell r="F262">
            <v>44593</v>
          </cell>
        </row>
        <row r="263">
          <cell r="F263">
            <v>44593</v>
          </cell>
        </row>
        <row r="264">
          <cell r="F264">
            <v>44593</v>
          </cell>
        </row>
        <row r="265">
          <cell r="F265">
            <v>44593</v>
          </cell>
        </row>
        <row r="266">
          <cell r="F266">
            <v>44593</v>
          </cell>
        </row>
        <row r="267">
          <cell r="F267">
            <v>44593</v>
          </cell>
        </row>
        <row r="268">
          <cell r="F268">
            <v>44593</v>
          </cell>
        </row>
        <row r="269">
          <cell r="F269">
            <v>44593</v>
          </cell>
        </row>
        <row r="270">
          <cell r="F270">
            <v>44593</v>
          </cell>
        </row>
        <row r="271">
          <cell r="F271">
            <v>44593</v>
          </cell>
        </row>
        <row r="272">
          <cell r="F272">
            <v>44593</v>
          </cell>
        </row>
        <row r="273">
          <cell r="F273">
            <v>44593</v>
          </cell>
        </row>
        <row r="274">
          <cell r="F274">
            <v>44593</v>
          </cell>
        </row>
        <row r="275">
          <cell r="F275">
            <v>44593</v>
          </cell>
        </row>
        <row r="276">
          <cell r="F276">
            <v>44593</v>
          </cell>
        </row>
        <row r="277">
          <cell r="F277">
            <v>44593</v>
          </cell>
        </row>
        <row r="278">
          <cell r="F278">
            <v>44593</v>
          </cell>
        </row>
        <row r="279">
          <cell r="F279">
            <v>44593</v>
          </cell>
        </row>
        <row r="280">
          <cell r="F280">
            <v>44593</v>
          </cell>
        </row>
        <row r="281">
          <cell r="F281">
            <v>44593</v>
          </cell>
        </row>
        <row r="282">
          <cell r="F282">
            <v>44593</v>
          </cell>
        </row>
        <row r="283">
          <cell r="F283">
            <v>44593</v>
          </cell>
        </row>
        <row r="284">
          <cell r="F284">
            <v>44593</v>
          </cell>
        </row>
        <row r="285">
          <cell r="F285">
            <v>44593</v>
          </cell>
        </row>
        <row r="286">
          <cell r="F286">
            <v>44593</v>
          </cell>
        </row>
        <row r="287">
          <cell r="F287">
            <v>44593</v>
          </cell>
        </row>
        <row r="288">
          <cell r="F288">
            <v>44593</v>
          </cell>
        </row>
        <row r="289">
          <cell r="F289">
            <v>44593</v>
          </cell>
        </row>
        <row r="290">
          <cell r="F290">
            <v>44593</v>
          </cell>
        </row>
        <row r="291">
          <cell r="F291">
            <v>44593</v>
          </cell>
        </row>
        <row r="292">
          <cell r="F292">
            <v>44593</v>
          </cell>
        </row>
        <row r="293">
          <cell r="F293">
            <v>44593</v>
          </cell>
        </row>
        <row r="294">
          <cell r="F294">
            <v>44593</v>
          </cell>
        </row>
        <row r="295">
          <cell r="F295">
            <v>44593</v>
          </cell>
        </row>
        <row r="296">
          <cell r="F296">
            <v>44593</v>
          </cell>
        </row>
        <row r="297">
          <cell r="F297">
            <v>44593</v>
          </cell>
        </row>
        <row r="298">
          <cell r="F298">
            <v>44593</v>
          </cell>
        </row>
        <row r="299">
          <cell r="F299">
            <v>44593</v>
          </cell>
        </row>
        <row r="300">
          <cell r="F300">
            <v>44593</v>
          </cell>
        </row>
        <row r="301">
          <cell r="F301">
            <v>44593</v>
          </cell>
        </row>
        <row r="302">
          <cell r="F302">
            <v>44593</v>
          </cell>
        </row>
        <row r="303">
          <cell r="F303">
            <v>44593</v>
          </cell>
        </row>
        <row r="304">
          <cell r="F304">
            <v>44593</v>
          </cell>
        </row>
        <row r="305">
          <cell r="F305">
            <v>44593</v>
          </cell>
        </row>
        <row r="306">
          <cell r="F306">
            <v>44593</v>
          </cell>
        </row>
        <row r="307">
          <cell r="F307">
            <v>44593</v>
          </cell>
        </row>
        <row r="308">
          <cell r="F308">
            <v>44593</v>
          </cell>
        </row>
        <row r="309">
          <cell r="F309">
            <v>44593</v>
          </cell>
        </row>
        <row r="310">
          <cell r="F310">
            <v>44593</v>
          </cell>
        </row>
        <row r="311">
          <cell r="F311">
            <v>44593</v>
          </cell>
        </row>
        <row r="312">
          <cell r="F312">
            <v>44593</v>
          </cell>
        </row>
        <row r="313">
          <cell r="F313">
            <v>44593</v>
          </cell>
        </row>
        <row r="314">
          <cell r="F314">
            <v>44593</v>
          </cell>
        </row>
        <row r="315">
          <cell r="F315">
            <v>44593</v>
          </cell>
        </row>
        <row r="316">
          <cell r="F316">
            <v>44593</v>
          </cell>
        </row>
        <row r="317">
          <cell r="F317">
            <v>44593</v>
          </cell>
        </row>
        <row r="318">
          <cell r="F318">
            <v>44593</v>
          </cell>
        </row>
        <row r="319">
          <cell r="F319">
            <v>44593</v>
          </cell>
        </row>
        <row r="320">
          <cell r="F320">
            <v>44593</v>
          </cell>
        </row>
        <row r="321">
          <cell r="F321">
            <v>44593</v>
          </cell>
        </row>
        <row r="322">
          <cell r="F322">
            <v>44593</v>
          </cell>
        </row>
        <row r="323">
          <cell r="F323">
            <v>44593</v>
          </cell>
        </row>
        <row r="324">
          <cell r="F324">
            <v>44593</v>
          </cell>
        </row>
        <row r="325">
          <cell r="F325">
            <v>44593</v>
          </cell>
        </row>
        <row r="326">
          <cell r="F326">
            <v>44593</v>
          </cell>
        </row>
        <row r="327">
          <cell r="F327">
            <v>44593</v>
          </cell>
        </row>
        <row r="328">
          <cell r="F328">
            <v>44593</v>
          </cell>
        </row>
        <row r="329">
          <cell r="F329">
            <v>44593</v>
          </cell>
        </row>
        <row r="330">
          <cell r="F330">
            <v>44593</v>
          </cell>
        </row>
        <row r="331">
          <cell r="F331">
            <v>44593</v>
          </cell>
        </row>
        <row r="332">
          <cell r="F332">
            <v>44593</v>
          </cell>
        </row>
        <row r="333">
          <cell r="F333">
            <v>44593</v>
          </cell>
        </row>
        <row r="334">
          <cell r="F334">
            <v>44593</v>
          </cell>
        </row>
        <row r="335">
          <cell r="F335">
            <v>44593</v>
          </cell>
        </row>
        <row r="336">
          <cell r="F336">
            <v>44593</v>
          </cell>
        </row>
        <row r="337">
          <cell r="F337">
            <v>44593</v>
          </cell>
        </row>
        <row r="338">
          <cell r="F338">
            <v>44593</v>
          </cell>
        </row>
        <row r="339">
          <cell r="F339">
            <v>44593</v>
          </cell>
        </row>
        <row r="340">
          <cell r="F340">
            <v>44593</v>
          </cell>
        </row>
        <row r="341">
          <cell r="F341">
            <v>44593</v>
          </cell>
        </row>
        <row r="342">
          <cell r="F342">
            <v>44593</v>
          </cell>
        </row>
        <row r="343">
          <cell r="F343">
            <v>44593</v>
          </cell>
        </row>
        <row r="344">
          <cell r="F344">
            <v>44593</v>
          </cell>
        </row>
        <row r="345">
          <cell r="F345">
            <v>44593</v>
          </cell>
        </row>
        <row r="346">
          <cell r="F346">
            <v>44593</v>
          </cell>
        </row>
        <row r="347">
          <cell r="F347">
            <v>44593</v>
          </cell>
        </row>
        <row r="348">
          <cell r="F348">
            <v>44593</v>
          </cell>
        </row>
        <row r="349">
          <cell r="F349">
            <v>44593</v>
          </cell>
        </row>
        <row r="350">
          <cell r="F350">
            <v>44593</v>
          </cell>
        </row>
        <row r="351">
          <cell r="F351">
            <v>44593</v>
          </cell>
        </row>
        <row r="352">
          <cell r="F352">
            <v>44593</v>
          </cell>
        </row>
        <row r="353">
          <cell r="F353">
            <v>44593</v>
          </cell>
        </row>
        <row r="354">
          <cell r="F354">
            <v>44593</v>
          </cell>
        </row>
        <row r="355">
          <cell r="F355">
            <v>44593</v>
          </cell>
        </row>
        <row r="356">
          <cell r="F356">
            <v>44593</v>
          </cell>
        </row>
        <row r="357">
          <cell r="F357">
            <v>44593</v>
          </cell>
        </row>
        <row r="358">
          <cell r="F358">
            <v>44593</v>
          </cell>
        </row>
        <row r="359">
          <cell r="F359">
            <v>44593</v>
          </cell>
        </row>
        <row r="360">
          <cell r="F360">
            <v>44593</v>
          </cell>
        </row>
        <row r="361">
          <cell r="F361">
            <v>44593</v>
          </cell>
        </row>
        <row r="362">
          <cell r="F362">
            <v>44593</v>
          </cell>
        </row>
        <row r="363">
          <cell r="F363">
            <v>44593</v>
          </cell>
        </row>
        <row r="364">
          <cell r="F364">
            <v>44593</v>
          </cell>
        </row>
        <row r="365">
          <cell r="F365">
            <v>44593</v>
          </cell>
        </row>
        <row r="366">
          <cell r="F366">
            <v>44593</v>
          </cell>
        </row>
        <row r="367">
          <cell r="F367">
            <v>44593</v>
          </cell>
        </row>
        <row r="368">
          <cell r="F368">
            <v>44593</v>
          </cell>
        </row>
        <row r="369">
          <cell r="F369">
            <v>44593</v>
          </cell>
        </row>
        <row r="370">
          <cell r="F370">
            <v>44593</v>
          </cell>
        </row>
        <row r="371">
          <cell r="F371">
            <v>44593</v>
          </cell>
        </row>
        <row r="372">
          <cell r="F372">
            <v>44593</v>
          </cell>
        </row>
        <row r="373">
          <cell r="F373">
            <v>44593</v>
          </cell>
        </row>
        <row r="374">
          <cell r="F374">
            <v>44593</v>
          </cell>
        </row>
        <row r="375">
          <cell r="F375">
            <v>44593</v>
          </cell>
        </row>
        <row r="376">
          <cell r="F376">
            <v>44593</v>
          </cell>
        </row>
        <row r="377">
          <cell r="F377">
            <v>44593</v>
          </cell>
        </row>
        <row r="378">
          <cell r="F378">
            <v>44593</v>
          </cell>
        </row>
        <row r="379">
          <cell r="F379">
            <v>44593</v>
          </cell>
        </row>
        <row r="380">
          <cell r="F380">
            <v>44593</v>
          </cell>
        </row>
        <row r="381">
          <cell r="F381">
            <v>44593</v>
          </cell>
        </row>
        <row r="382">
          <cell r="F382">
            <v>44593</v>
          </cell>
        </row>
        <row r="383">
          <cell r="F383">
            <v>44593</v>
          </cell>
        </row>
        <row r="384">
          <cell r="F384">
            <v>44593</v>
          </cell>
        </row>
        <row r="385">
          <cell r="F385">
            <v>44593</v>
          </cell>
        </row>
        <row r="386">
          <cell r="F386">
            <v>44593</v>
          </cell>
        </row>
        <row r="387">
          <cell r="F387">
            <v>44593</v>
          </cell>
        </row>
        <row r="388">
          <cell r="F388">
            <v>44593</v>
          </cell>
        </row>
        <row r="389">
          <cell r="F389">
            <v>44593</v>
          </cell>
        </row>
        <row r="390">
          <cell r="F390">
            <v>44593</v>
          </cell>
        </row>
        <row r="391">
          <cell r="F391">
            <v>44593</v>
          </cell>
        </row>
        <row r="392">
          <cell r="F392">
            <v>44593</v>
          </cell>
        </row>
        <row r="393">
          <cell r="F393">
            <v>44593</v>
          </cell>
        </row>
        <row r="394">
          <cell r="F394">
            <v>44593</v>
          </cell>
        </row>
        <row r="395">
          <cell r="F395">
            <v>44593</v>
          </cell>
        </row>
        <row r="396">
          <cell r="F396">
            <v>44593</v>
          </cell>
        </row>
        <row r="397">
          <cell r="F397">
            <v>44593</v>
          </cell>
        </row>
        <row r="398">
          <cell r="F398">
            <v>44593</v>
          </cell>
        </row>
        <row r="399">
          <cell r="F399">
            <v>44593</v>
          </cell>
        </row>
        <row r="400">
          <cell r="F400">
            <v>44593</v>
          </cell>
        </row>
        <row r="401">
          <cell r="F401">
            <v>44593</v>
          </cell>
        </row>
        <row r="402">
          <cell r="F402">
            <v>44593</v>
          </cell>
        </row>
        <row r="403">
          <cell r="F403">
            <v>44593</v>
          </cell>
        </row>
        <row r="404">
          <cell r="F404">
            <v>44593</v>
          </cell>
        </row>
        <row r="405">
          <cell r="F405">
            <v>44593</v>
          </cell>
        </row>
        <row r="406">
          <cell r="F406">
            <v>44593</v>
          </cell>
        </row>
        <row r="407">
          <cell r="F407">
            <v>44593</v>
          </cell>
        </row>
        <row r="408">
          <cell r="F408">
            <v>44593</v>
          </cell>
        </row>
        <row r="409">
          <cell r="F409">
            <v>44593</v>
          </cell>
        </row>
        <row r="410">
          <cell r="F410">
            <v>44593</v>
          </cell>
        </row>
        <row r="411">
          <cell r="F411">
            <v>44593</v>
          </cell>
        </row>
        <row r="412">
          <cell r="F412">
            <v>44621</v>
          </cell>
        </row>
        <row r="413">
          <cell r="F413">
            <v>44621</v>
          </cell>
        </row>
        <row r="414">
          <cell r="F414">
            <v>44621</v>
          </cell>
        </row>
        <row r="415">
          <cell r="F415">
            <v>44621</v>
          </cell>
        </row>
        <row r="416">
          <cell r="F416">
            <v>44621</v>
          </cell>
        </row>
        <row r="417">
          <cell r="F417">
            <v>44621</v>
          </cell>
        </row>
        <row r="418">
          <cell r="F418">
            <v>44621</v>
          </cell>
        </row>
        <row r="419">
          <cell r="F419">
            <v>44621</v>
          </cell>
        </row>
        <row r="420">
          <cell r="F420">
            <v>44621</v>
          </cell>
        </row>
        <row r="421">
          <cell r="F421">
            <v>44621</v>
          </cell>
        </row>
        <row r="422">
          <cell r="F422">
            <v>44621</v>
          </cell>
        </row>
        <row r="423">
          <cell r="F423">
            <v>44621</v>
          </cell>
        </row>
        <row r="424">
          <cell r="F424">
            <v>44621</v>
          </cell>
        </row>
        <row r="425">
          <cell r="F425">
            <v>44621</v>
          </cell>
        </row>
        <row r="426">
          <cell r="F426">
            <v>44621</v>
          </cell>
        </row>
        <row r="427">
          <cell r="F427">
            <v>44621</v>
          </cell>
        </row>
        <row r="428">
          <cell r="F428">
            <v>44621</v>
          </cell>
        </row>
        <row r="429">
          <cell r="F429">
            <v>44621</v>
          </cell>
        </row>
        <row r="430">
          <cell r="F430">
            <v>44621</v>
          </cell>
        </row>
        <row r="431">
          <cell r="F431">
            <v>44621</v>
          </cell>
        </row>
        <row r="432">
          <cell r="F432">
            <v>44621</v>
          </cell>
        </row>
        <row r="433">
          <cell r="F433">
            <v>44621</v>
          </cell>
        </row>
        <row r="434">
          <cell r="F434">
            <v>44621</v>
          </cell>
        </row>
        <row r="435">
          <cell r="F435">
            <v>44621</v>
          </cell>
        </row>
        <row r="436">
          <cell r="F436">
            <v>44621</v>
          </cell>
        </row>
        <row r="437">
          <cell r="F437">
            <v>44621</v>
          </cell>
        </row>
        <row r="438">
          <cell r="F438">
            <v>44621</v>
          </cell>
        </row>
        <row r="439">
          <cell r="F439">
            <v>44621</v>
          </cell>
        </row>
        <row r="440">
          <cell r="F440">
            <v>44621</v>
          </cell>
        </row>
        <row r="441">
          <cell r="F441">
            <v>44621</v>
          </cell>
        </row>
        <row r="442">
          <cell r="F442">
            <v>44621</v>
          </cell>
        </row>
        <row r="443">
          <cell r="F443">
            <v>44621</v>
          </cell>
        </row>
        <row r="444">
          <cell r="F444">
            <v>44621</v>
          </cell>
        </row>
        <row r="445">
          <cell r="F445">
            <v>44621</v>
          </cell>
        </row>
        <row r="446">
          <cell r="F446">
            <v>44621</v>
          </cell>
        </row>
        <row r="447">
          <cell r="F447">
            <v>44621</v>
          </cell>
        </row>
        <row r="448">
          <cell r="F448">
            <v>44621</v>
          </cell>
        </row>
        <row r="449">
          <cell r="F449">
            <v>44621</v>
          </cell>
        </row>
        <row r="450">
          <cell r="F450">
            <v>44621</v>
          </cell>
        </row>
        <row r="451">
          <cell r="F451">
            <v>44621</v>
          </cell>
        </row>
        <row r="452">
          <cell r="F452">
            <v>44621</v>
          </cell>
        </row>
        <row r="453">
          <cell r="F453">
            <v>44621</v>
          </cell>
        </row>
        <row r="454">
          <cell r="F454">
            <v>44621</v>
          </cell>
        </row>
        <row r="455">
          <cell r="F455">
            <v>44621</v>
          </cell>
        </row>
        <row r="456">
          <cell r="F456">
            <v>44621</v>
          </cell>
        </row>
        <row r="457">
          <cell r="F457">
            <v>44621</v>
          </cell>
        </row>
        <row r="458">
          <cell r="F458">
            <v>44621</v>
          </cell>
        </row>
        <row r="459">
          <cell r="F459">
            <v>44621</v>
          </cell>
        </row>
        <row r="460">
          <cell r="F460">
            <v>44621</v>
          </cell>
        </row>
        <row r="461">
          <cell r="F461">
            <v>44621</v>
          </cell>
        </row>
        <row r="462">
          <cell r="F462">
            <v>44621</v>
          </cell>
        </row>
        <row r="463">
          <cell r="F463">
            <v>44621</v>
          </cell>
        </row>
        <row r="464">
          <cell r="F464">
            <v>44621</v>
          </cell>
        </row>
        <row r="465">
          <cell r="F465">
            <v>44621</v>
          </cell>
        </row>
        <row r="466">
          <cell r="F466">
            <v>44621</v>
          </cell>
        </row>
        <row r="467">
          <cell r="F467">
            <v>44621</v>
          </cell>
        </row>
        <row r="468">
          <cell r="F468">
            <v>44621</v>
          </cell>
        </row>
        <row r="469">
          <cell r="F469">
            <v>44621</v>
          </cell>
        </row>
        <row r="470">
          <cell r="F470">
            <v>44621</v>
          </cell>
        </row>
        <row r="471">
          <cell r="F471">
            <v>44621</v>
          </cell>
        </row>
        <row r="472">
          <cell r="F472">
            <v>44621</v>
          </cell>
        </row>
        <row r="473">
          <cell r="F473">
            <v>44621</v>
          </cell>
        </row>
        <row r="474">
          <cell r="F474">
            <v>44621</v>
          </cell>
        </row>
        <row r="475">
          <cell r="F475">
            <v>44621</v>
          </cell>
        </row>
        <row r="476">
          <cell r="F476">
            <v>44621</v>
          </cell>
        </row>
        <row r="477">
          <cell r="F477">
            <v>44621</v>
          </cell>
        </row>
        <row r="478">
          <cell r="F478">
            <v>44621</v>
          </cell>
        </row>
        <row r="479">
          <cell r="F479">
            <v>44621</v>
          </cell>
        </row>
        <row r="480">
          <cell r="F480">
            <v>44621</v>
          </cell>
        </row>
        <row r="481">
          <cell r="F481">
            <v>44621</v>
          </cell>
        </row>
        <row r="482">
          <cell r="F482">
            <v>44621</v>
          </cell>
        </row>
        <row r="483">
          <cell r="F483">
            <v>44621</v>
          </cell>
        </row>
        <row r="484">
          <cell r="F484">
            <v>44621</v>
          </cell>
        </row>
        <row r="485">
          <cell r="F485">
            <v>44621</v>
          </cell>
        </row>
        <row r="486">
          <cell r="F486">
            <v>44621</v>
          </cell>
        </row>
        <row r="487">
          <cell r="F487">
            <v>44621</v>
          </cell>
        </row>
        <row r="488">
          <cell r="F488">
            <v>44621</v>
          </cell>
        </row>
        <row r="489">
          <cell r="F489">
            <v>44621</v>
          </cell>
        </row>
        <row r="490">
          <cell r="F490">
            <v>44621</v>
          </cell>
        </row>
        <row r="491">
          <cell r="F491">
            <v>44621</v>
          </cell>
        </row>
        <row r="492">
          <cell r="F492">
            <v>44621</v>
          </cell>
        </row>
        <row r="493">
          <cell r="F493">
            <v>44621</v>
          </cell>
        </row>
        <row r="494">
          <cell r="F494">
            <v>44621</v>
          </cell>
        </row>
        <row r="495">
          <cell r="F495">
            <v>44621</v>
          </cell>
        </row>
        <row r="496">
          <cell r="F496">
            <v>44621</v>
          </cell>
        </row>
        <row r="497">
          <cell r="F497">
            <v>44621</v>
          </cell>
        </row>
        <row r="498">
          <cell r="F498">
            <v>44621</v>
          </cell>
        </row>
        <row r="499">
          <cell r="F499">
            <v>44621</v>
          </cell>
        </row>
        <row r="500">
          <cell r="F500">
            <v>44621</v>
          </cell>
        </row>
        <row r="501">
          <cell r="F501">
            <v>44621</v>
          </cell>
        </row>
        <row r="502">
          <cell r="F502">
            <v>44621</v>
          </cell>
        </row>
        <row r="503">
          <cell r="F503">
            <v>44621</v>
          </cell>
        </row>
        <row r="504">
          <cell r="F504">
            <v>44621</v>
          </cell>
        </row>
        <row r="505">
          <cell r="F505">
            <v>44621</v>
          </cell>
        </row>
        <row r="506">
          <cell r="F506">
            <v>44621</v>
          </cell>
        </row>
        <row r="507">
          <cell r="F507">
            <v>44621</v>
          </cell>
        </row>
        <row r="508">
          <cell r="F508">
            <v>44621</v>
          </cell>
        </row>
        <row r="509">
          <cell r="F509">
            <v>44621</v>
          </cell>
        </row>
        <row r="510">
          <cell r="F510">
            <v>44621</v>
          </cell>
        </row>
        <row r="511">
          <cell r="F511">
            <v>44621</v>
          </cell>
        </row>
        <row r="512">
          <cell r="F512">
            <v>44621</v>
          </cell>
        </row>
        <row r="513">
          <cell r="F513">
            <v>44621</v>
          </cell>
        </row>
        <row r="514">
          <cell r="F514">
            <v>44621</v>
          </cell>
        </row>
        <row r="515">
          <cell r="F515">
            <v>44621</v>
          </cell>
        </row>
        <row r="516">
          <cell r="F516">
            <v>44621</v>
          </cell>
        </row>
        <row r="517">
          <cell r="F517">
            <v>44621</v>
          </cell>
        </row>
        <row r="518">
          <cell r="F518">
            <v>44621</v>
          </cell>
        </row>
        <row r="519">
          <cell r="F519">
            <v>44621</v>
          </cell>
        </row>
        <row r="520">
          <cell r="F520">
            <v>44621</v>
          </cell>
        </row>
        <row r="521">
          <cell r="F521">
            <v>44621</v>
          </cell>
        </row>
        <row r="522">
          <cell r="F522">
            <v>44621</v>
          </cell>
        </row>
        <row r="523">
          <cell r="F523">
            <v>44621</v>
          </cell>
        </row>
        <row r="524">
          <cell r="F524">
            <v>44621</v>
          </cell>
        </row>
        <row r="525">
          <cell r="F525">
            <v>44621</v>
          </cell>
        </row>
        <row r="526">
          <cell r="F526">
            <v>44621</v>
          </cell>
        </row>
        <row r="527">
          <cell r="F527">
            <v>44621</v>
          </cell>
        </row>
        <row r="528">
          <cell r="F528">
            <v>44621</v>
          </cell>
        </row>
        <row r="529">
          <cell r="F529">
            <v>44621</v>
          </cell>
        </row>
        <row r="530">
          <cell r="F530">
            <v>44621</v>
          </cell>
        </row>
        <row r="531">
          <cell r="F531">
            <v>44621</v>
          </cell>
        </row>
        <row r="532">
          <cell r="F532">
            <v>44621</v>
          </cell>
        </row>
        <row r="533">
          <cell r="F533">
            <v>44621</v>
          </cell>
        </row>
        <row r="534">
          <cell r="F534">
            <v>44621</v>
          </cell>
        </row>
        <row r="535">
          <cell r="F535">
            <v>44621</v>
          </cell>
        </row>
        <row r="536">
          <cell r="F536">
            <v>44621</v>
          </cell>
        </row>
        <row r="537">
          <cell r="F537">
            <v>44621</v>
          </cell>
        </row>
        <row r="538">
          <cell r="F538">
            <v>44621</v>
          </cell>
        </row>
        <row r="539">
          <cell r="F539">
            <v>44621</v>
          </cell>
        </row>
        <row r="540">
          <cell r="F540">
            <v>44621</v>
          </cell>
        </row>
        <row r="541">
          <cell r="F541">
            <v>44621</v>
          </cell>
        </row>
        <row r="542">
          <cell r="F542">
            <v>44621</v>
          </cell>
        </row>
        <row r="543">
          <cell r="F543">
            <v>44621</v>
          </cell>
        </row>
        <row r="544">
          <cell r="F544">
            <v>44621</v>
          </cell>
        </row>
        <row r="545">
          <cell r="F545">
            <v>44621</v>
          </cell>
        </row>
        <row r="546">
          <cell r="F546">
            <v>44621</v>
          </cell>
        </row>
        <row r="547">
          <cell r="F547">
            <v>44621</v>
          </cell>
        </row>
        <row r="548">
          <cell r="F548">
            <v>44621</v>
          </cell>
        </row>
        <row r="549">
          <cell r="F549">
            <v>44621</v>
          </cell>
        </row>
        <row r="550">
          <cell r="F550">
            <v>44621</v>
          </cell>
        </row>
        <row r="551">
          <cell r="F551">
            <v>44621</v>
          </cell>
        </row>
        <row r="552">
          <cell r="F552">
            <v>44621</v>
          </cell>
        </row>
        <row r="553">
          <cell r="F553">
            <v>44621</v>
          </cell>
        </row>
        <row r="554">
          <cell r="F554">
            <v>44621</v>
          </cell>
        </row>
        <row r="555">
          <cell r="F555">
            <v>44621</v>
          </cell>
        </row>
        <row r="556">
          <cell r="F556">
            <v>44621</v>
          </cell>
        </row>
        <row r="557">
          <cell r="F557">
            <v>44621</v>
          </cell>
        </row>
        <row r="558">
          <cell r="F558">
            <v>44621</v>
          </cell>
        </row>
        <row r="559">
          <cell r="F559">
            <v>44621</v>
          </cell>
        </row>
        <row r="560">
          <cell r="F560">
            <v>44621</v>
          </cell>
        </row>
        <row r="561">
          <cell r="F561">
            <v>44621</v>
          </cell>
        </row>
        <row r="562">
          <cell r="F562">
            <v>44621</v>
          </cell>
        </row>
        <row r="563">
          <cell r="F563">
            <v>44621</v>
          </cell>
        </row>
        <row r="564">
          <cell r="F564">
            <v>44621</v>
          </cell>
        </row>
        <row r="565">
          <cell r="F565">
            <v>44621</v>
          </cell>
        </row>
        <row r="566">
          <cell r="F566">
            <v>44621</v>
          </cell>
        </row>
        <row r="567">
          <cell r="F567">
            <v>44621</v>
          </cell>
        </row>
        <row r="568">
          <cell r="F568">
            <v>44621</v>
          </cell>
        </row>
        <row r="569">
          <cell r="F569">
            <v>44621</v>
          </cell>
        </row>
        <row r="570">
          <cell r="F570">
            <v>44621</v>
          </cell>
        </row>
        <row r="571">
          <cell r="F571">
            <v>44621</v>
          </cell>
        </row>
        <row r="572">
          <cell r="F572">
            <v>44621</v>
          </cell>
        </row>
        <row r="573">
          <cell r="F573">
            <v>44621</v>
          </cell>
        </row>
        <row r="574">
          <cell r="F574">
            <v>44621</v>
          </cell>
        </row>
        <row r="575">
          <cell r="F575">
            <v>44621</v>
          </cell>
        </row>
        <row r="576">
          <cell r="F576">
            <v>44621</v>
          </cell>
        </row>
        <row r="577">
          <cell r="F577">
            <v>44621</v>
          </cell>
        </row>
        <row r="578">
          <cell r="F578">
            <v>44621</v>
          </cell>
        </row>
        <row r="579">
          <cell r="F579">
            <v>44621</v>
          </cell>
        </row>
        <row r="580">
          <cell r="F580">
            <v>44621</v>
          </cell>
        </row>
        <row r="581">
          <cell r="F581">
            <v>44621</v>
          </cell>
        </row>
        <row r="582">
          <cell r="F582">
            <v>44621</v>
          </cell>
        </row>
        <row r="583">
          <cell r="F583">
            <v>44621</v>
          </cell>
        </row>
        <row r="584">
          <cell r="F584">
            <v>44621</v>
          </cell>
        </row>
        <row r="585">
          <cell r="F585">
            <v>44621</v>
          </cell>
        </row>
        <row r="586">
          <cell r="F586">
            <v>44621</v>
          </cell>
        </row>
        <row r="587">
          <cell r="F587">
            <v>44621</v>
          </cell>
        </row>
        <row r="588">
          <cell r="F588">
            <v>44621</v>
          </cell>
        </row>
        <row r="589">
          <cell r="F589">
            <v>44621</v>
          </cell>
        </row>
        <row r="590">
          <cell r="F590">
            <v>44621</v>
          </cell>
        </row>
        <row r="591">
          <cell r="F591">
            <v>44621</v>
          </cell>
        </row>
        <row r="592">
          <cell r="F592">
            <v>44621</v>
          </cell>
        </row>
        <row r="593">
          <cell r="F593">
            <v>44621</v>
          </cell>
        </row>
        <row r="594">
          <cell r="F594">
            <v>44621</v>
          </cell>
        </row>
        <row r="595">
          <cell r="F595">
            <v>44621</v>
          </cell>
        </row>
        <row r="596">
          <cell r="F596">
            <v>44621</v>
          </cell>
        </row>
        <row r="597">
          <cell r="F597">
            <v>44621</v>
          </cell>
        </row>
        <row r="598">
          <cell r="F598">
            <v>44621</v>
          </cell>
        </row>
        <row r="599">
          <cell r="F599">
            <v>44621</v>
          </cell>
        </row>
        <row r="600">
          <cell r="F600">
            <v>44621</v>
          </cell>
        </row>
        <row r="601">
          <cell r="F601">
            <v>44621</v>
          </cell>
        </row>
        <row r="602">
          <cell r="F602">
            <v>44621</v>
          </cell>
        </row>
        <row r="603">
          <cell r="F603">
            <v>44621</v>
          </cell>
        </row>
        <row r="604">
          <cell r="F604">
            <v>44621</v>
          </cell>
        </row>
        <row r="605">
          <cell r="F605">
            <v>44621</v>
          </cell>
        </row>
        <row r="606">
          <cell r="F606">
            <v>44621</v>
          </cell>
        </row>
        <row r="607">
          <cell r="F607">
            <v>44621</v>
          </cell>
        </row>
        <row r="608">
          <cell r="F608">
            <v>44621</v>
          </cell>
        </row>
        <row r="609">
          <cell r="F609">
            <v>44621</v>
          </cell>
        </row>
        <row r="610">
          <cell r="F610">
            <v>44621</v>
          </cell>
        </row>
        <row r="611">
          <cell r="F611">
            <v>44621</v>
          </cell>
        </row>
        <row r="612">
          <cell r="F612">
            <v>44621</v>
          </cell>
        </row>
        <row r="613">
          <cell r="F613">
            <v>44621</v>
          </cell>
        </row>
        <row r="614">
          <cell r="F614">
            <v>44621</v>
          </cell>
        </row>
        <row r="615">
          <cell r="F615">
            <v>44621</v>
          </cell>
        </row>
        <row r="616">
          <cell r="F616">
            <v>44621</v>
          </cell>
        </row>
        <row r="617">
          <cell r="F617">
            <v>44621</v>
          </cell>
        </row>
        <row r="618">
          <cell r="F618">
            <v>44621</v>
          </cell>
        </row>
        <row r="619">
          <cell r="F619">
            <v>44621</v>
          </cell>
        </row>
        <row r="620">
          <cell r="F620">
            <v>44621</v>
          </cell>
        </row>
        <row r="621">
          <cell r="F621">
            <v>44621</v>
          </cell>
        </row>
        <row r="622">
          <cell r="F622">
            <v>44621</v>
          </cell>
        </row>
        <row r="623">
          <cell r="F623">
            <v>44621</v>
          </cell>
        </row>
        <row r="624">
          <cell r="F624">
            <v>44621</v>
          </cell>
        </row>
        <row r="625">
          <cell r="F625">
            <v>44621</v>
          </cell>
        </row>
        <row r="626">
          <cell r="F626">
            <v>44621</v>
          </cell>
        </row>
        <row r="627">
          <cell r="F627">
            <v>44621</v>
          </cell>
        </row>
        <row r="628">
          <cell r="F628">
            <v>44621</v>
          </cell>
        </row>
        <row r="629">
          <cell r="F629">
            <v>44621</v>
          </cell>
        </row>
        <row r="630">
          <cell r="F630">
            <v>44621</v>
          </cell>
        </row>
        <row r="631">
          <cell r="F631">
            <v>44621</v>
          </cell>
        </row>
        <row r="632">
          <cell r="F632">
            <v>44621</v>
          </cell>
        </row>
        <row r="633">
          <cell r="F633">
            <v>44652</v>
          </cell>
        </row>
        <row r="634">
          <cell r="F634">
            <v>44652</v>
          </cell>
        </row>
        <row r="635">
          <cell r="F635">
            <v>44652</v>
          </cell>
        </row>
        <row r="636">
          <cell r="F636">
            <v>44652</v>
          </cell>
        </row>
        <row r="637">
          <cell r="F637">
            <v>44652</v>
          </cell>
        </row>
        <row r="638">
          <cell r="F638">
            <v>44652</v>
          </cell>
        </row>
        <row r="639">
          <cell r="F639">
            <v>44652</v>
          </cell>
        </row>
        <row r="640">
          <cell r="F640">
            <v>44652</v>
          </cell>
        </row>
        <row r="641">
          <cell r="F641">
            <v>44652</v>
          </cell>
        </row>
        <row r="642">
          <cell r="F642">
            <v>44652</v>
          </cell>
        </row>
        <row r="643">
          <cell r="F643">
            <v>44652</v>
          </cell>
        </row>
        <row r="644">
          <cell r="F644">
            <v>44652</v>
          </cell>
        </row>
        <row r="645">
          <cell r="F645">
            <v>44652</v>
          </cell>
        </row>
        <row r="646">
          <cell r="F646">
            <v>44652</v>
          </cell>
        </row>
        <row r="647">
          <cell r="F647">
            <v>44652</v>
          </cell>
        </row>
        <row r="648">
          <cell r="F648">
            <v>44652</v>
          </cell>
        </row>
        <row r="649">
          <cell r="F649">
            <v>44652</v>
          </cell>
        </row>
        <row r="650">
          <cell r="F650">
            <v>44652</v>
          </cell>
        </row>
        <row r="651">
          <cell r="F651">
            <v>44652</v>
          </cell>
        </row>
        <row r="652">
          <cell r="F652">
            <v>44652</v>
          </cell>
        </row>
        <row r="653">
          <cell r="F653">
            <v>44652</v>
          </cell>
        </row>
        <row r="654">
          <cell r="F654">
            <v>44652</v>
          </cell>
        </row>
        <row r="655">
          <cell r="F655">
            <v>44652</v>
          </cell>
        </row>
        <row r="656">
          <cell r="F656">
            <v>44652</v>
          </cell>
        </row>
        <row r="657">
          <cell r="F657">
            <v>44652</v>
          </cell>
        </row>
        <row r="658">
          <cell r="F658">
            <v>44652</v>
          </cell>
        </row>
        <row r="659">
          <cell r="F659">
            <v>44652</v>
          </cell>
        </row>
        <row r="660">
          <cell r="F660">
            <v>44652</v>
          </cell>
        </row>
        <row r="661">
          <cell r="F661">
            <v>44652</v>
          </cell>
        </row>
        <row r="662">
          <cell r="F662">
            <v>44652</v>
          </cell>
        </row>
        <row r="663">
          <cell r="F663">
            <v>44652</v>
          </cell>
        </row>
        <row r="664">
          <cell r="F664">
            <v>44652</v>
          </cell>
        </row>
        <row r="665">
          <cell r="F665">
            <v>44652</v>
          </cell>
        </row>
        <row r="666">
          <cell r="F666">
            <v>44652</v>
          </cell>
        </row>
        <row r="667">
          <cell r="F667">
            <v>44652</v>
          </cell>
        </row>
        <row r="668">
          <cell r="F668">
            <v>44652</v>
          </cell>
        </row>
        <row r="669">
          <cell r="F669">
            <v>44652</v>
          </cell>
        </row>
        <row r="670">
          <cell r="F670">
            <v>44652</v>
          </cell>
        </row>
        <row r="671">
          <cell r="F671">
            <v>44652</v>
          </cell>
        </row>
        <row r="672">
          <cell r="F672">
            <v>44652</v>
          </cell>
        </row>
        <row r="673">
          <cell r="F673">
            <v>44652</v>
          </cell>
        </row>
        <row r="674">
          <cell r="F674">
            <v>44652</v>
          </cell>
        </row>
        <row r="675">
          <cell r="F675">
            <v>44652</v>
          </cell>
        </row>
        <row r="676">
          <cell r="F676">
            <v>44652</v>
          </cell>
        </row>
        <row r="677">
          <cell r="F677">
            <v>44652</v>
          </cell>
        </row>
        <row r="678">
          <cell r="F678">
            <v>44652</v>
          </cell>
        </row>
        <row r="679">
          <cell r="F679">
            <v>44652</v>
          </cell>
        </row>
        <row r="680">
          <cell r="F680">
            <v>44652</v>
          </cell>
        </row>
        <row r="681">
          <cell r="F681">
            <v>44652</v>
          </cell>
        </row>
        <row r="682">
          <cell r="F682">
            <v>44652</v>
          </cell>
        </row>
        <row r="683">
          <cell r="F683">
            <v>44652</v>
          </cell>
        </row>
        <row r="684">
          <cell r="F684">
            <v>44652</v>
          </cell>
        </row>
        <row r="685">
          <cell r="F685">
            <v>44652</v>
          </cell>
        </row>
        <row r="686">
          <cell r="F686">
            <v>44652</v>
          </cell>
        </row>
        <row r="687">
          <cell r="F687">
            <v>44652</v>
          </cell>
        </row>
        <row r="688">
          <cell r="F688">
            <v>44652</v>
          </cell>
        </row>
        <row r="689">
          <cell r="F689">
            <v>44652</v>
          </cell>
        </row>
        <row r="690">
          <cell r="F690">
            <v>44652</v>
          </cell>
        </row>
        <row r="691">
          <cell r="F691">
            <v>44652</v>
          </cell>
        </row>
        <row r="692">
          <cell r="F692">
            <v>44652</v>
          </cell>
        </row>
        <row r="693">
          <cell r="F693">
            <v>44652</v>
          </cell>
        </row>
        <row r="694">
          <cell r="F694">
            <v>44652</v>
          </cell>
        </row>
        <row r="695">
          <cell r="F695">
            <v>44652</v>
          </cell>
        </row>
        <row r="696">
          <cell r="F696">
            <v>44652</v>
          </cell>
        </row>
        <row r="697">
          <cell r="F697">
            <v>44652</v>
          </cell>
        </row>
        <row r="698">
          <cell r="F698">
            <v>44652</v>
          </cell>
        </row>
        <row r="699">
          <cell r="F699">
            <v>44652</v>
          </cell>
        </row>
        <row r="700">
          <cell r="F700">
            <v>44652</v>
          </cell>
        </row>
        <row r="701">
          <cell r="F701">
            <v>44652</v>
          </cell>
        </row>
        <row r="702">
          <cell r="F702">
            <v>44652</v>
          </cell>
        </row>
        <row r="703">
          <cell r="F703">
            <v>44652</v>
          </cell>
        </row>
        <row r="704">
          <cell r="F704">
            <v>44652</v>
          </cell>
        </row>
        <row r="705">
          <cell r="F705">
            <v>44652</v>
          </cell>
        </row>
        <row r="706">
          <cell r="F706">
            <v>44652</v>
          </cell>
        </row>
        <row r="707">
          <cell r="F707">
            <v>44652</v>
          </cell>
        </row>
        <row r="708">
          <cell r="F708">
            <v>44652</v>
          </cell>
        </row>
        <row r="709">
          <cell r="F709">
            <v>44652</v>
          </cell>
        </row>
        <row r="710">
          <cell r="F710">
            <v>44652</v>
          </cell>
        </row>
        <row r="711">
          <cell r="F711">
            <v>44652</v>
          </cell>
        </row>
        <row r="712">
          <cell r="F712">
            <v>44652</v>
          </cell>
        </row>
        <row r="713">
          <cell r="F713">
            <v>44652</v>
          </cell>
        </row>
        <row r="714">
          <cell r="F714">
            <v>44652</v>
          </cell>
        </row>
        <row r="715">
          <cell r="F715">
            <v>44652</v>
          </cell>
        </row>
        <row r="716">
          <cell r="F716">
            <v>44652</v>
          </cell>
        </row>
        <row r="717">
          <cell r="F717">
            <v>44652</v>
          </cell>
        </row>
        <row r="718">
          <cell r="F718">
            <v>44652</v>
          </cell>
        </row>
        <row r="719">
          <cell r="F719">
            <v>44652</v>
          </cell>
        </row>
        <row r="720">
          <cell r="F720">
            <v>44652</v>
          </cell>
        </row>
        <row r="721">
          <cell r="F721">
            <v>44652</v>
          </cell>
        </row>
        <row r="722">
          <cell r="F722">
            <v>44652</v>
          </cell>
        </row>
        <row r="723">
          <cell r="F723">
            <v>44652</v>
          </cell>
        </row>
        <row r="724">
          <cell r="F724">
            <v>44652</v>
          </cell>
        </row>
        <row r="725">
          <cell r="F725">
            <v>44652</v>
          </cell>
        </row>
        <row r="726">
          <cell r="F726">
            <v>44652</v>
          </cell>
        </row>
        <row r="727">
          <cell r="F727">
            <v>44652</v>
          </cell>
        </row>
        <row r="728">
          <cell r="F728">
            <v>44652</v>
          </cell>
        </row>
        <row r="729">
          <cell r="F729">
            <v>44652</v>
          </cell>
        </row>
        <row r="730">
          <cell r="F730">
            <v>44652</v>
          </cell>
        </row>
        <row r="731">
          <cell r="F731">
            <v>44652</v>
          </cell>
        </row>
        <row r="732">
          <cell r="F732">
            <v>44652</v>
          </cell>
        </row>
        <row r="733">
          <cell r="F733">
            <v>44652</v>
          </cell>
        </row>
        <row r="734">
          <cell r="F734">
            <v>44652</v>
          </cell>
        </row>
        <row r="735">
          <cell r="F735">
            <v>44652</v>
          </cell>
        </row>
        <row r="736">
          <cell r="F736">
            <v>44652</v>
          </cell>
        </row>
        <row r="737">
          <cell r="F737">
            <v>44652</v>
          </cell>
        </row>
        <row r="738">
          <cell r="F738">
            <v>44652</v>
          </cell>
        </row>
        <row r="739">
          <cell r="F739">
            <v>44652</v>
          </cell>
        </row>
        <row r="740">
          <cell r="F740">
            <v>44652</v>
          </cell>
        </row>
        <row r="741">
          <cell r="F741">
            <v>44652</v>
          </cell>
        </row>
        <row r="742">
          <cell r="F742">
            <v>44652</v>
          </cell>
        </row>
        <row r="743">
          <cell r="F743">
            <v>44652</v>
          </cell>
        </row>
        <row r="744">
          <cell r="F744">
            <v>44652</v>
          </cell>
        </row>
        <row r="745">
          <cell r="F745">
            <v>44652</v>
          </cell>
        </row>
        <row r="746">
          <cell r="F746">
            <v>44652</v>
          </cell>
        </row>
        <row r="747">
          <cell r="F747">
            <v>44652</v>
          </cell>
        </row>
        <row r="748">
          <cell r="F748">
            <v>44652</v>
          </cell>
        </row>
        <row r="749">
          <cell r="F749">
            <v>44652</v>
          </cell>
        </row>
        <row r="750">
          <cell r="F750">
            <v>44652</v>
          </cell>
        </row>
        <row r="751">
          <cell r="F751">
            <v>44652</v>
          </cell>
        </row>
        <row r="752">
          <cell r="F752">
            <v>44652</v>
          </cell>
        </row>
        <row r="753">
          <cell r="F753">
            <v>44652</v>
          </cell>
        </row>
        <row r="754">
          <cell r="F754">
            <v>44652</v>
          </cell>
        </row>
        <row r="755">
          <cell r="F755">
            <v>44652</v>
          </cell>
        </row>
        <row r="756">
          <cell r="F756">
            <v>44652</v>
          </cell>
        </row>
        <row r="757">
          <cell r="F757">
            <v>44652</v>
          </cell>
        </row>
        <row r="758">
          <cell r="F758">
            <v>44652</v>
          </cell>
        </row>
        <row r="759">
          <cell r="F759">
            <v>44652</v>
          </cell>
        </row>
        <row r="760">
          <cell r="F760">
            <v>44652</v>
          </cell>
        </row>
        <row r="761">
          <cell r="F761">
            <v>44652</v>
          </cell>
        </row>
        <row r="762">
          <cell r="F762">
            <v>44652</v>
          </cell>
        </row>
        <row r="763">
          <cell r="F763">
            <v>44652</v>
          </cell>
        </row>
        <row r="764">
          <cell r="F764">
            <v>44652</v>
          </cell>
        </row>
        <row r="765">
          <cell r="F765">
            <v>44652</v>
          </cell>
        </row>
        <row r="766">
          <cell r="F766">
            <v>44652</v>
          </cell>
        </row>
        <row r="767">
          <cell r="F767">
            <v>44652</v>
          </cell>
        </row>
        <row r="768">
          <cell r="F768">
            <v>44652</v>
          </cell>
        </row>
        <row r="769">
          <cell r="F769">
            <v>44652</v>
          </cell>
        </row>
        <row r="770">
          <cell r="F770">
            <v>44652</v>
          </cell>
        </row>
        <row r="771">
          <cell r="F771">
            <v>44652</v>
          </cell>
        </row>
        <row r="772">
          <cell r="F772">
            <v>44652</v>
          </cell>
        </row>
        <row r="773">
          <cell r="F773">
            <v>44652</v>
          </cell>
        </row>
        <row r="774">
          <cell r="F774">
            <v>44652</v>
          </cell>
        </row>
        <row r="775">
          <cell r="F775">
            <v>44652</v>
          </cell>
        </row>
        <row r="776">
          <cell r="F776">
            <v>44652</v>
          </cell>
        </row>
        <row r="777">
          <cell r="F777">
            <v>44652</v>
          </cell>
        </row>
        <row r="778">
          <cell r="F778">
            <v>44652</v>
          </cell>
        </row>
        <row r="779">
          <cell r="F779">
            <v>44652</v>
          </cell>
        </row>
        <row r="780">
          <cell r="F780">
            <v>44652</v>
          </cell>
        </row>
        <row r="781">
          <cell r="F781">
            <v>44652</v>
          </cell>
        </row>
        <row r="782">
          <cell r="F782">
            <v>44652</v>
          </cell>
        </row>
        <row r="783">
          <cell r="F783">
            <v>44652</v>
          </cell>
        </row>
        <row r="784">
          <cell r="F784">
            <v>44652</v>
          </cell>
        </row>
        <row r="785">
          <cell r="F785">
            <v>44652</v>
          </cell>
        </row>
        <row r="786">
          <cell r="F786">
            <v>44652</v>
          </cell>
        </row>
        <row r="787">
          <cell r="F787">
            <v>44652</v>
          </cell>
        </row>
        <row r="788">
          <cell r="F788">
            <v>44652</v>
          </cell>
        </row>
        <row r="789">
          <cell r="F789">
            <v>44652</v>
          </cell>
        </row>
        <row r="790">
          <cell r="F790">
            <v>44652</v>
          </cell>
        </row>
        <row r="791">
          <cell r="F791">
            <v>44652</v>
          </cell>
        </row>
        <row r="792">
          <cell r="F792">
            <v>44652</v>
          </cell>
        </row>
        <row r="793">
          <cell r="F793">
            <v>44652</v>
          </cell>
        </row>
        <row r="794">
          <cell r="F794">
            <v>44652</v>
          </cell>
        </row>
        <row r="795">
          <cell r="F795">
            <v>44652</v>
          </cell>
        </row>
        <row r="796">
          <cell r="F796">
            <v>44652</v>
          </cell>
        </row>
        <row r="797">
          <cell r="F797">
            <v>44652</v>
          </cell>
        </row>
        <row r="798">
          <cell r="F798">
            <v>44652</v>
          </cell>
        </row>
        <row r="799">
          <cell r="F799">
            <v>44652</v>
          </cell>
        </row>
        <row r="800">
          <cell r="F800">
            <v>44652</v>
          </cell>
        </row>
        <row r="801">
          <cell r="F801">
            <v>44652</v>
          </cell>
        </row>
        <row r="802">
          <cell r="F802">
            <v>44652</v>
          </cell>
        </row>
        <row r="803">
          <cell r="F803">
            <v>44652</v>
          </cell>
        </row>
        <row r="804">
          <cell r="F804">
            <v>44652</v>
          </cell>
        </row>
        <row r="805">
          <cell r="F805">
            <v>44652</v>
          </cell>
        </row>
        <row r="806">
          <cell r="F806">
            <v>44652</v>
          </cell>
        </row>
        <row r="807">
          <cell r="F807">
            <v>44652</v>
          </cell>
        </row>
        <row r="808">
          <cell r="F808">
            <v>44652</v>
          </cell>
        </row>
        <row r="809">
          <cell r="F809">
            <v>44652</v>
          </cell>
        </row>
        <row r="810">
          <cell r="F810">
            <v>44652</v>
          </cell>
        </row>
        <row r="811">
          <cell r="F811">
            <v>44652</v>
          </cell>
        </row>
        <row r="812">
          <cell r="F812">
            <v>44652</v>
          </cell>
        </row>
        <row r="813">
          <cell r="F813">
            <v>44652</v>
          </cell>
        </row>
        <row r="814">
          <cell r="F814">
            <v>44652</v>
          </cell>
        </row>
        <row r="815">
          <cell r="F815">
            <v>44652</v>
          </cell>
        </row>
        <row r="816">
          <cell r="F816">
            <v>44652</v>
          </cell>
        </row>
        <row r="817">
          <cell r="F817">
            <v>44652</v>
          </cell>
        </row>
        <row r="818">
          <cell r="F818">
            <v>44652</v>
          </cell>
        </row>
        <row r="819">
          <cell r="F819">
            <v>44652</v>
          </cell>
        </row>
        <row r="820">
          <cell r="F820">
            <v>44652</v>
          </cell>
        </row>
        <row r="821">
          <cell r="F821">
            <v>44652</v>
          </cell>
        </row>
        <row r="822">
          <cell r="F822">
            <v>44652</v>
          </cell>
        </row>
        <row r="823">
          <cell r="F823">
            <v>44652</v>
          </cell>
        </row>
        <row r="824">
          <cell r="F824">
            <v>44652</v>
          </cell>
        </row>
        <row r="825">
          <cell r="F825">
            <v>44652</v>
          </cell>
        </row>
        <row r="826">
          <cell r="F826">
            <v>44652</v>
          </cell>
        </row>
        <row r="827">
          <cell r="F827">
            <v>44652</v>
          </cell>
        </row>
        <row r="828">
          <cell r="F828">
            <v>44652</v>
          </cell>
        </row>
        <row r="829">
          <cell r="F829">
            <v>44652</v>
          </cell>
        </row>
        <row r="830">
          <cell r="F830">
            <v>44652</v>
          </cell>
        </row>
        <row r="831">
          <cell r="F831">
            <v>44652</v>
          </cell>
        </row>
        <row r="832">
          <cell r="F832">
            <v>44652</v>
          </cell>
        </row>
        <row r="833">
          <cell r="F833">
            <v>44652</v>
          </cell>
        </row>
        <row r="834">
          <cell r="F834">
            <v>44652</v>
          </cell>
        </row>
        <row r="835">
          <cell r="F835">
            <v>44652</v>
          </cell>
        </row>
        <row r="836">
          <cell r="F836">
            <v>44652</v>
          </cell>
        </row>
        <row r="837">
          <cell r="F837">
            <v>44652</v>
          </cell>
        </row>
        <row r="838">
          <cell r="F838">
            <v>44652</v>
          </cell>
        </row>
        <row r="839">
          <cell r="F839">
            <v>44652</v>
          </cell>
        </row>
        <row r="840">
          <cell r="F840">
            <v>44652</v>
          </cell>
        </row>
        <row r="841">
          <cell r="F841">
            <v>44652</v>
          </cell>
        </row>
        <row r="842">
          <cell r="F842">
            <v>44652</v>
          </cell>
        </row>
        <row r="843">
          <cell r="F843">
            <v>44652</v>
          </cell>
        </row>
        <row r="844">
          <cell r="F844">
            <v>44652</v>
          </cell>
        </row>
        <row r="845">
          <cell r="F845">
            <v>44652</v>
          </cell>
        </row>
        <row r="846">
          <cell r="F846">
            <v>44652</v>
          </cell>
        </row>
        <row r="847">
          <cell r="F847">
            <v>44652</v>
          </cell>
        </row>
        <row r="848">
          <cell r="F848">
            <v>44652</v>
          </cell>
        </row>
        <row r="849">
          <cell r="F849">
            <v>44652</v>
          </cell>
        </row>
        <row r="850">
          <cell r="F850">
            <v>44652</v>
          </cell>
        </row>
        <row r="851">
          <cell r="F851">
            <v>44652</v>
          </cell>
        </row>
        <row r="852">
          <cell r="F852">
            <v>44652</v>
          </cell>
        </row>
        <row r="853">
          <cell r="F853">
            <v>44652</v>
          </cell>
        </row>
        <row r="854">
          <cell r="F854">
            <v>44652</v>
          </cell>
        </row>
        <row r="855">
          <cell r="F855">
            <v>44652</v>
          </cell>
        </row>
        <row r="856">
          <cell r="F856">
            <v>44652</v>
          </cell>
        </row>
        <row r="857">
          <cell r="F857">
            <v>44652</v>
          </cell>
        </row>
        <row r="858">
          <cell r="F858">
            <v>44652</v>
          </cell>
        </row>
        <row r="859">
          <cell r="F859">
            <v>44652</v>
          </cell>
        </row>
        <row r="860">
          <cell r="F860">
            <v>44652</v>
          </cell>
        </row>
        <row r="861">
          <cell r="F861">
            <v>44652</v>
          </cell>
        </row>
        <row r="862">
          <cell r="F862">
            <v>44652</v>
          </cell>
        </row>
        <row r="863">
          <cell r="F863">
            <v>44652</v>
          </cell>
        </row>
        <row r="864">
          <cell r="F864">
            <v>44682</v>
          </cell>
        </row>
        <row r="865">
          <cell r="F865">
            <v>44682</v>
          </cell>
        </row>
        <row r="866">
          <cell r="F866">
            <v>44682</v>
          </cell>
        </row>
        <row r="867">
          <cell r="F867">
            <v>44682</v>
          </cell>
        </row>
        <row r="868">
          <cell r="F868">
            <v>44682</v>
          </cell>
        </row>
        <row r="869">
          <cell r="F869">
            <v>44682</v>
          </cell>
        </row>
        <row r="870">
          <cell r="F870">
            <v>44682</v>
          </cell>
        </row>
        <row r="871">
          <cell r="F871">
            <v>44682</v>
          </cell>
        </row>
        <row r="872">
          <cell r="F872">
            <v>44682</v>
          </cell>
        </row>
        <row r="873">
          <cell r="F873">
            <v>44682</v>
          </cell>
        </row>
        <row r="874">
          <cell r="F874">
            <v>44682</v>
          </cell>
        </row>
        <row r="875">
          <cell r="F875">
            <v>44682</v>
          </cell>
        </row>
        <row r="876">
          <cell r="F876">
            <v>44682</v>
          </cell>
        </row>
        <row r="877">
          <cell r="F877">
            <v>44682</v>
          </cell>
        </row>
        <row r="878">
          <cell r="F878">
            <v>44682</v>
          </cell>
        </row>
        <row r="879">
          <cell r="F879">
            <v>44682</v>
          </cell>
        </row>
        <row r="880">
          <cell r="F880">
            <v>44682</v>
          </cell>
        </row>
        <row r="881">
          <cell r="F881">
            <v>44682</v>
          </cell>
        </row>
        <row r="882">
          <cell r="F882">
            <v>44682</v>
          </cell>
        </row>
        <row r="883">
          <cell r="F883">
            <v>44682</v>
          </cell>
        </row>
        <row r="884">
          <cell r="F884">
            <v>44682</v>
          </cell>
        </row>
        <row r="885">
          <cell r="F885">
            <v>44682</v>
          </cell>
        </row>
        <row r="886">
          <cell r="F886">
            <v>44682</v>
          </cell>
        </row>
        <row r="887">
          <cell r="F887">
            <v>44682</v>
          </cell>
        </row>
        <row r="888">
          <cell r="F888">
            <v>44682</v>
          </cell>
        </row>
        <row r="889">
          <cell r="F889">
            <v>44682</v>
          </cell>
        </row>
        <row r="890">
          <cell r="F890">
            <v>44682</v>
          </cell>
        </row>
        <row r="891">
          <cell r="F891">
            <v>44682</v>
          </cell>
        </row>
        <row r="892">
          <cell r="F892">
            <v>44682</v>
          </cell>
        </row>
        <row r="893">
          <cell r="F893">
            <v>44682</v>
          </cell>
        </row>
        <row r="894">
          <cell r="F894">
            <v>44682</v>
          </cell>
        </row>
        <row r="895">
          <cell r="F895">
            <v>44682</v>
          </cell>
        </row>
        <row r="896">
          <cell r="F896">
            <v>44682</v>
          </cell>
        </row>
        <row r="897">
          <cell r="F897">
            <v>44682</v>
          </cell>
        </row>
        <row r="898">
          <cell r="F898">
            <v>44682</v>
          </cell>
        </row>
        <row r="899">
          <cell r="F899">
            <v>44682</v>
          </cell>
        </row>
        <row r="900">
          <cell r="F900">
            <v>44682</v>
          </cell>
        </row>
        <row r="901">
          <cell r="F901">
            <v>44682</v>
          </cell>
        </row>
        <row r="902">
          <cell r="F902">
            <v>44682</v>
          </cell>
        </row>
        <row r="903">
          <cell r="F903">
            <v>44682</v>
          </cell>
        </row>
        <row r="904">
          <cell r="F904">
            <v>44682</v>
          </cell>
        </row>
        <row r="905">
          <cell r="F905">
            <v>44682</v>
          </cell>
        </row>
        <row r="906">
          <cell r="F906">
            <v>44682</v>
          </cell>
        </row>
        <row r="907">
          <cell r="F907">
            <v>44682</v>
          </cell>
        </row>
        <row r="908">
          <cell r="F908">
            <v>44682</v>
          </cell>
        </row>
        <row r="909">
          <cell r="F909">
            <v>44682</v>
          </cell>
        </row>
        <row r="910">
          <cell r="F910">
            <v>44682</v>
          </cell>
        </row>
        <row r="911">
          <cell r="F911">
            <v>44682</v>
          </cell>
        </row>
        <row r="912">
          <cell r="F912">
            <v>44682</v>
          </cell>
        </row>
        <row r="913">
          <cell r="F913">
            <v>44682</v>
          </cell>
        </row>
        <row r="914">
          <cell r="F914">
            <v>44682</v>
          </cell>
        </row>
        <row r="915">
          <cell r="F915">
            <v>44682</v>
          </cell>
        </row>
        <row r="916">
          <cell r="F916">
            <v>44682</v>
          </cell>
        </row>
        <row r="917">
          <cell r="F917">
            <v>44682</v>
          </cell>
        </row>
        <row r="918">
          <cell r="F918">
            <v>44682</v>
          </cell>
        </row>
        <row r="919">
          <cell r="F919">
            <v>44682</v>
          </cell>
        </row>
        <row r="920">
          <cell r="F920">
            <v>44682</v>
          </cell>
        </row>
        <row r="921">
          <cell r="F921">
            <v>44682</v>
          </cell>
        </row>
        <row r="922">
          <cell r="F922">
            <v>44682</v>
          </cell>
        </row>
        <row r="923">
          <cell r="F923">
            <v>44682</v>
          </cell>
        </row>
        <row r="924">
          <cell r="F924">
            <v>44682</v>
          </cell>
        </row>
        <row r="925">
          <cell r="F925">
            <v>44682</v>
          </cell>
        </row>
        <row r="926">
          <cell r="F926">
            <v>44682</v>
          </cell>
        </row>
        <row r="927">
          <cell r="F927">
            <v>44682</v>
          </cell>
        </row>
        <row r="928">
          <cell r="F928">
            <v>44682</v>
          </cell>
        </row>
        <row r="929">
          <cell r="F929">
            <v>44682</v>
          </cell>
        </row>
        <row r="930">
          <cell r="F930">
            <v>44682</v>
          </cell>
        </row>
        <row r="931">
          <cell r="F931">
            <v>44682</v>
          </cell>
        </row>
        <row r="932">
          <cell r="F932">
            <v>44682</v>
          </cell>
        </row>
        <row r="933">
          <cell r="F933">
            <v>44682</v>
          </cell>
        </row>
        <row r="934">
          <cell r="F934">
            <v>44682</v>
          </cell>
        </row>
        <row r="935">
          <cell r="F935">
            <v>44682</v>
          </cell>
        </row>
        <row r="936">
          <cell r="F936">
            <v>44682</v>
          </cell>
        </row>
        <row r="937">
          <cell r="F937">
            <v>44682</v>
          </cell>
        </row>
        <row r="938">
          <cell r="F938">
            <v>44682</v>
          </cell>
        </row>
        <row r="939">
          <cell r="F939">
            <v>44682</v>
          </cell>
        </row>
        <row r="940">
          <cell r="F940">
            <v>44682</v>
          </cell>
        </row>
        <row r="941">
          <cell r="F941">
            <v>44682</v>
          </cell>
        </row>
        <row r="942">
          <cell r="F942">
            <v>44682</v>
          </cell>
        </row>
        <row r="943">
          <cell r="F943">
            <v>44682</v>
          </cell>
        </row>
        <row r="944">
          <cell r="F944">
            <v>44682</v>
          </cell>
        </row>
        <row r="945">
          <cell r="F945">
            <v>44682</v>
          </cell>
        </row>
        <row r="946">
          <cell r="F946">
            <v>44682</v>
          </cell>
        </row>
        <row r="947">
          <cell r="F947">
            <v>44682</v>
          </cell>
        </row>
        <row r="948">
          <cell r="F948">
            <v>44682</v>
          </cell>
        </row>
        <row r="949">
          <cell r="F949">
            <v>44682</v>
          </cell>
        </row>
        <row r="950">
          <cell r="F950">
            <v>44682</v>
          </cell>
        </row>
        <row r="951">
          <cell r="F951">
            <v>44682</v>
          </cell>
        </row>
        <row r="952">
          <cell r="F952">
            <v>44682</v>
          </cell>
        </row>
        <row r="953">
          <cell r="F953">
            <v>44682</v>
          </cell>
        </row>
        <row r="954">
          <cell r="F954">
            <v>44682</v>
          </cell>
        </row>
        <row r="955">
          <cell r="F955">
            <v>44682</v>
          </cell>
        </row>
        <row r="956">
          <cell r="F956">
            <v>44682</v>
          </cell>
        </row>
        <row r="957">
          <cell r="F957">
            <v>44682</v>
          </cell>
        </row>
        <row r="958">
          <cell r="F958">
            <v>44682</v>
          </cell>
        </row>
        <row r="959">
          <cell r="F959">
            <v>44682</v>
          </cell>
        </row>
        <row r="960">
          <cell r="F960">
            <v>44682</v>
          </cell>
        </row>
        <row r="961">
          <cell r="F961">
            <v>44682</v>
          </cell>
        </row>
        <row r="962">
          <cell r="F962">
            <v>44682</v>
          </cell>
        </row>
        <row r="963">
          <cell r="F963">
            <v>44682</v>
          </cell>
        </row>
        <row r="964">
          <cell r="F964">
            <v>44682</v>
          </cell>
        </row>
        <row r="965">
          <cell r="F965">
            <v>44682</v>
          </cell>
        </row>
        <row r="966">
          <cell r="F966">
            <v>44682</v>
          </cell>
        </row>
        <row r="967">
          <cell r="F967">
            <v>44682</v>
          </cell>
        </row>
        <row r="968">
          <cell r="F968">
            <v>44682</v>
          </cell>
        </row>
        <row r="969">
          <cell r="F969">
            <v>44682</v>
          </cell>
        </row>
        <row r="970">
          <cell r="F970">
            <v>44682</v>
          </cell>
        </row>
        <row r="971">
          <cell r="F971">
            <v>44682</v>
          </cell>
        </row>
        <row r="972">
          <cell r="F972">
            <v>44682</v>
          </cell>
        </row>
        <row r="973">
          <cell r="F973">
            <v>44682</v>
          </cell>
        </row>
        <row r="974">
          <cell r="F974">
            <v>44682</v>
          </cell>
        </row>
        <row r="975">
          <cell r="F975">
            <v>44682</v>
          </cell>
        </row>
        <row r="976">
          <cell r="F976">
            <v>44682</v>
          </cell>
        </row>
        <row r="977">
          <cell r="F977">
            <v>44682</v>
          </cell>
        </row>
        <row r="978">
          <cell r="F978">
            <v>44682</v>
          </cell>
        </row>
        <row r="979">
          <cell r="F979">
            <v>44682</v>
          </cell>
        </row>
        <row r="980">
          <cell r="F980">
            <v>44682</v>
          </cell>
        </row>
        <row r="981">
          <cell r="F981">
            <v>44682</v>
          </cell>
        </row>
        <row r="982">
          <cell r="F982">
            <v>44682</v>
          </cell>
        </row>
        <row r="983">
          <cell r="F983">
            <v>44682</v>
          </cell>
        </row>
        <row r="984">
          <cell r="F984">
            <v>44682</v>
          </cell>
        </row>
        <row r="985">
          <cell r="F985">
            <v>44682</v>
          </cell>
        </row>
        <row r="986">
          <cell r="F986">
            <v>44682</v>
          </cell>
        </row>
        <row r="987">
          <cell r="F987">
            <v>44682</v>
          </cell>
        </row>
        <row r="988">
          <cell r="F988">
            <v>44682</v>
          </cell>
        </row>
        <row r="989">
          <cell r="F989">
            <v>44682</v>
          </cell>
        </row>
        <row r="990">
          <cell r="F990">
            <v>44682</v>
          </cell>
        </row>
        <row r="991">
          <cell r="F991">
            <v>44682</v>
          </cell>
        </row>
        <row r="992">
          <cell r="F992">
            <v>44682</v>
          </cell>
        </row>
        <row r="993">
          <cell r="F993">
            <v>44682</v>
          </cell>
        </row>
        <row r="994">
          <cell r="F994">
            <v>44682</v>
          </cell>
        </row>
        <row r="995">
          <cell r="F995">
            <v>44682</v>
          </cell>
        </row>
        <row r="996">
          <cell r="F996">
            <v>44682</v>
          </cell>
        </row>
        <row r="997">
          <cell r="F997">
            <v>44682</v>
          </cell>
        </row>
        <row r="998">
          <cell r="F998">
            <v>44682</v>
          </cell>
        </row>
        <row r="999">
          <cell r="F999">
            <v>44682</v>
          </cell>
        </row>
        <row r="1000">
          <cell r="F1000">
            <v>44682</v>
          </cell>
        </row>
        <row r="1001">
          <cell r="F1001">
            <v>44682</v>
          </cell>
        </row>
        <row r="1002">
          <cell r="F1002">
            <v>44682</v>
          </cell>
        </row>
        <row r="1003">
          <cell r="F1003">
            <v>44682</v>
          </cell>
        </row>
        <row r="1004">
          <cell r="F1004">
            <v>44682</v>
          </cell>
        </row>
        <row r="1005">
          <cell r="F1005">
            <v>44682</v>
          </cell>
        </row>
        <row r="1006">
          <cell r="F1006">
            <v>44682</v>
          </cell>
        </row>
        <row r="1007">
          <cell r="F1007">
            <v>44682</v>
          </cell>
        </row>
        <row r="1008">
          <cell r="F1008">
            <v>44682</v>
          </cell>
        </row>
        <row r="1009">
          <cell r="F1009">
            <v>44682</v>
          </cell>
        </row>
        <row r="1010">
          <cell r="F1010">
            <v>44682</v>
          </cell>
        </row>
        <row r="1011">
          <cell r="F1011">
            <v>44682</v>
          </cell>
        </row>
        <row r="1012">
          <cell r="F1012">
            <v>44682</v>
          </cell>
        </row>
        <row r="1013">
          <cell r="F1013">
            <v>44682</v>
          </cell>
        </row>
        <row r="1014">
          <cell r="F1014">
            <v>44682</v>
          </cell>
        </row>
        <row r="1015">
          <cell r="F1015">
            <v>44682</v>
          </cell>
        </row>
        <row r="1016">
          <cell r="F1016">
            <v>44682</v>
          </cell>
        </row>
        <row r="1017">
          <cell r="F1017">
            <v>44682</v>
          </cell>
        </row>
        <row r="1018">
          <cell r="F1018">
            <v>44682</v>
          </cell>
        </row>
        <row r="1019">
          <cell r="F1019">
            <v>44682</v>
          </cell>
        </row>
        <row r="1020">
          <cell r="F1020">
            <v>44682</v>
          </cell>
        </row>
        <row r="1021">
          <cell r="F1021">
            <v>44682</v>
          </cell>
        </row>
        <row r="1022">
          <cell r="F1022">
            <v>44682</v>
          </cell>
        </row>
        <row r="1023">
          <cell r="F1023">
            <v>44682</v>
          </cell>
        </row>
        <row r="1024">
          <cell r="F1024">
            <v>44682</v>
          </cell>
        </row>
        <row r="1025">
          <cell r="F1025">
            <v>44682</v>
          </cell>
        </row>
        <row r="1026">
          <cell r="F1026">
            <v>44682</v>
          </cell>
        </row>
        <row r="1027">
          <cell r="F1027">
            <v>44682</v>
          </cell>
        </row>
        <row r="1028">
          <cell r="F1028">
            <v>44682</v>
          </cell>
        </row>
        <row r="1029">
          <cell r="F1029">
            <v>44682</v>
          </cell>
        </row>
        <row r="1030">
          <cell r="F1030">
            <v>44682</v>
          </cell>
        </row>
        <row r="1031">
          <cell r="F1031">
            <v>44682</v>
          </cell>
        </row>
        <row r="1032">
          <cell r="F1032">
            <v>44682</v>
          </cell>
        </row>
        <row r="1033">
          <cell r="F1033">
            <v>44682</v>
          </cell>
        </row>
        <row r="1034">
          <cell r="F1034">
            <v>44682</v>
          </cell>
        </row>
        <row r="1035">
          <cell r="F1035">
            <v>44682</v>
          </cell>
        </row>
        <row r="1036">
          <cell r="F1036">
            <v>44682</v>
          </cell>
        </row>
        <row r="1037">
          <cell r="F1037">
            <v>44682</v>
          </cell>
        </row>
        <row r="1038">
          <cell r="F1038">
            <v>44682</v>
          </cell>
        </row>
        <row r="1039">
          <cell r="F1039">
            <v>44682</v>
          </cell>
        </row>
        <row r="1040">
          <cell r="F1040">
            <v>44682</v>
          </cell>
        </row>
        <row r="1041">
          <cell r="F1041">
            <v>44682</v>
          </cell>
        </row>
        <row r="1042">
          <cell r="F1042">
            <v>44682</v>
          </cell>
        </row>
        <row r="1043">
          <cell r="F1043">
            <v>44682</v>
          </cell>
        </row>
        <row r="1044">
          <cell r="F1044">
            <v>44682</v>
          </cell>
        </row>
        <row r="1045">
          <cell r="F1045">
            <v>44682</v>
          </cell>
        </row>
        <row r="1046">
          <cell r="F1046">
            <v>44682</v>
          </cell>
        </row>
        <row r="1047">
          <cell r="F1047">
            <v>44682</v>
          </cell>
        </row>
        <row r="1048">
          <cell r="F1048">
            <v>44682</v>
          </cell>
        </row>
        <row r="1049">
          <cell r="F1049">
            <v>44682</v>
          </cell>
        </row>
        <row r="1050">
          <cell r="F1050">
            <v>44682</v>
          </cell>
        </row>
        <row r="1051">
          <cell r="F1051">
            <v>44682</v>
          </cell>
        </row>
        <row r="1052">
          <cell r="F1052">
            <v>44682</v>
          </cell>
        </row>
        <row r="1053">
          <cell r="F1053">
            <v>44682</v>
          </cell>
        </row>
        <row r="1054">
          <cell r="F1054">
            <v>44682</v>
          </cell>
        </row>
        <row r="1055">
          <cell r="F1055">
            <v>44682</v>
          </cell>
        </row>
        <row r="1056">
          <cell r="F1056">
            <v>44682</v>
          </cell>
        </row>
        <row r="1057">
          <cell r="F1057">
            <v>44682</v>
          </cell>
        </row>
        <row r="1058">
          <cell r="F1058">
            <v>44682</v>
          </cell>
        </row>
        <row r="1059">
          <cell r="F1059">
            <v>44682</v>
          </cell>
        </row>
        <row r="1060">
          <cell r="F1060">
            <v>44682</v>
          </cell>
        </row>
        <row r="1061">
          <cell r="F1061">
            <v>44682</v>
          </cell>
        </row>
        <row r="1062">
          <cell r="F1062">
            <v>44682</v>
          </cell>
        </row>
        <row r="1063">
          <cell r="F1063">
            <v>44682</v>
          </cell>
        </row>
        <row r="1064">
          <cell r="F1064">
            <v>44682</v>
          </cell>
        </row>
        <row r="1065">
          <cell r="F1065">
            <v>44682</v>
          </cell>
        </row>
        <row r="1066">
          <cell r="F1066">
            <v>44682</v>
          </cell>
        </row>
        <row r="1067">
          <cell r="F1067">
            <v>44682</v>
          </cell>
        </row>
        <row r="1068">
          <cell r="F1068">
            <v>44682</v>
          </cell>
        </row>
        <row r="1069">
          <cell r="F1069">
            <v>44682</v>
          </cell>
        </row>
        <row r="1070">
          <cell r="F1070">
            <v>44682</v>
          </cell>
        </row>
        <row r="1071">
          <cell r="F1071">
            <v>44682</v>
          </cell>
        </row>
        <row r="1072">
          <cell r="F1072">
            <v>44682</v>
          </cell>
        </row>
        <row r="1073">
          <cell r="F1073">
            <v>44682</v>
          </cell>
        </row>
        <row r="1074">
          <cell r="F1074">
            <v>44682</v>
          </cell>
        </row>
        <row r="1075">
          <cell r="F1075">
            <v>44682</v>
          </cell>
        </row>
        <row r="1076">
          <cell r="F1076">
            <v>44682</v>
          </cell>
        </row>
        <row r="1077">
          <cell r="F1077">
            <v>44682</v>
          </cell>
        </row>
        <row r="1078">
          <cell r="F1078">
            <v>44682</v>
          </cell>
        </row>
        <row r="1079">
          <cell r="F1079">
            <v>44682</v>
          </cell>
        </row>
        <row r="1080">
          <cell r="F1080">
            <v>44682</v>
          </cell>
        </row>
        <row r="1081">
          <cell r="F1081">
            <v>44682</v>
          </cell>
        </row>
        <row r="1082">
          <cell r="F1082">
            <v>44682</v>
          </cell>
        </row>
        <row r="1083">
          <cell r="F1083">
            <v>44682</v>
          </cell>
        </row>
        <row r="1084">
          <cell r="F1084">
            <v>44682</v>
          </cell>
        </row>
        <row r="1085">
          <cell r="F1085">
            <v>44682</v>
          </cell>
        </row>
        <row r="1086">
          <cell r="F1086">
            <v>44682</v>
          </cell>
        </row>
        <row r="1087">
          <cell r="F1087">
            <v>44682</v>
          </cell>
        </row>
        <row r="1088">
          <cell r="F1088">
            <v>44682</v>
          </cell>
        </row>
        <row r="1089">
          <cell r="F1089">
            <v>44682</v>
          </cell>
        </row>
        <row r="1090">
          <cell r="F1090">
            <v>44682</v>
          </cell>
        </row>
        <row r="1091">
          <cell r="F1091">
            <v>44682</v>
          </cell>
        </row>
        <row r="1092">
          <cell r="F1092">
            <v>44682</v>
          </cell>
        </row>
        <row r="1093">
          <cell r="F1093">
            <v>44682</v>
          </cell>
        </row>
        <row r="1094">
          <cell r="F1094">
            <v>44682</v>
          </cell>
        </row>
        <row r="1095">
          <cell r="F1095">
            <v>44682</v>
          </cell>
        </row>
        <row r="1096">
          <cell r="F1096">
            <v>44682</v>
          </cell>
        </row>
        <row r="1097">
          <cell r="F1097">
            <v>44682</v>
          </cell>
        </row>
        <row r="1098">
          <cell r="F1098">
            <v>44682</v>
          </cell>
        </row>
        <row r="1099">
          <cell r="F1099">
            <v>44682</v>
          </cell>
        </row>
        <row r="1100">
          <cell r="F1100">
            <v>44682</v>
          </cell>
        </row>
        <row r="1101">
          <cell r="F1101">
            <v>44682</v>
          </cell>
        </row>
        <row r="1102">
          <cell r="F1102">
            <v>44682</v>
          </cell>
        </row>
        <row r="1103">
          <cell r="F1103">
            <v>44682</v>
          </cell>
        </row>
        <row r="1104">
          <cell r="F1104">
            <v>44682</v>
          </cell>
        </row>
        <row r="1105">
          <cell r="F1105">
            <v>44682</v>
          </cell>
        </row>
        <row r="1106">
          <cell r="F1106">
            <v>44682</v>
          </cell>
        </row>
        <row r="1107">
          <cell r="F1107">
            <v>44682</v>
          </cell>
        </row>
        <row r="1108">
          <cell r="F1108">
            <v>44682</v>
          </cell>
        </row>
        <row r="1109">
          <cell r="F1109">
            <v>44682</v>
          </cell>
        </row>
        <row r="1110">
          <cell r="F1110">
            <v>44682</v>
          </cell>
        </row>
        <row r="1111">
          <cell r="F1111">
            <v>44682</v>
          </cell>
        </row>
        <row r="1112">
          <cell r="F1112">
            <v>44682</v>
          </cell>
        </row>
        <row r="1113">
          <cell r="F1113">
            <v>44682</v>
          </cell>
        </row>
        <row r="1114">
          <cell r="F1114">
            <v>44682</v>
          </cell>
        </row>
        <row r="1115">
          <cell r="F1115">
            <v>44682</v>
          </cell>
        </row>
        <row r="1116">
          <cell r="F1116">
            <v>44682</v>
          </cell>
        </row>
        <row r="1117">
          <cell r="F1117">
            <v>44682</v>
          </cell>
        </row>
        <row r="1118">
          <cell r="F1118">
            <v>44682</v>
          </cell>
        </row>
        <row r="1119">
          <cell r="F1119">
            <v>44682</v>
          </cell>
        </row>
        <row r="1120">
          <cell r="F1120">
            <v>44682</v>
          </cell>
        </row>
        <row r="1121">
          <cell r="F1121">
            <v>44682</v>
          </cell>
        </row>
        <row r="1122">
          <cell r="F1122">
            <v>44682</v>
          </cell>
        </row>
        <row r="1123">
          <cell r="F1123">
            <v>44682</v>
          </cell>
        </row>
        <row r="1124">
          <cell r="F1124">
            <v>44682</v>
          </cell>
        </row>
        <row r="1125">
          <cell r="F1125">
            <v>44682</v>
          </cell>
        </row>
        <row r="1126">
          <cell r="F1126">
            <v>44682</v>
          </cell>
        </row>
        <row r="1127">
          <cell r="F1127">
            <v>44682</v>
          </cell>
        </row>
        <row r="1128">
          <cell r="F1128">
            <v>44682</v>
          </cell>
        </row>
        <row r="1129">
          <cell r="F1129">
            <v>44682</v>
          </cell>
        </row>
        <row r="1130">
          <cell r="F1130">
            <v>44682</v>
          </cell>
        </row>
        <row r="1131">
          <cell r="F1131">
            <v>44682</v>
          </cell>
        </row>
        <row r="1132">
          <cell r="F1132">
            <v>44682</v>
          </cell>
        </row>
        <row r="1133">
          <cell r="F1133">
            <v>44682</v>
          </cell>
        </row>
        <row r="1134">
          <cell r="F1134">
            <v>44682</v>
          </cell>
        </row>
        <row r="1135">
          <cell r="F1135">
            <v>44682</v>
          </cell>
        </row>
        <row r="1136">
          <cell r="F1136">
            <v>44682</v>
          </cell>
        </row>
        <row r="1137">
          <cell r="F1137">
            <v>44682</v>
          </cell>
        </row>
        <row r="1138">
          <cell r="F1138">
            <v>44713</v>
          </cell>
        </row>
        <row r="1139">
          <cell r="F1139">
            <v>44713</v>
          </cell>
        </row>
        <row r="1140">
          <cell r="F1140">
            <v>44713</v>
          </cell>
        </row>
        <row r="1141">
          <cell r="F1141">
            <v>44713</v>
          </cell>
        </row>
        <row r="1142">
          <cell r="F1142">
            <v>44713</v>
          </cell>
        </row>
        <row r="1143">
          <cell r="F1143">
            <v>44713</v>
          </cell>
        </row>
        <row r="1144">
          <cell r="F1144">
            <v>44713</v>
          </cell>
        </row>
        <row r="1145">
          <cell r="F1145">
            <v>44713</v>
          </cell>
        </row>
        <row r="1146">
          <cell r="F1146">
            <v>44713</v>
          </cell>
        </row>
        <row r="1147">
          <cell r="F1147">
            <v>44713</v>
          </cell>
        </row>
        <row r="1148">
          <cell r="F1148">
            <v>44713</v>
          </cell>
        </row>
        <row r="1149">
          <cell r="F1149">
            <v>44713</v>
          </cell>
        </row>
        <row r="1150">
          <cell r="F1150">
            <v>44713</v>
          </cell>
        </row>
        <row r="1151">
          <cell r="F1151">
            <v>44713</v>
          </cell>
        </row>
        <row r="1152">
          <cell r="F1152">
            <v>44713</v>
          </cell>
        </row>
        <row r="1153">
          <cell r="F1153">
            <v>44713</v>
          </cell>
        </row>
        <row r="1154">
          <cell r="F1154">
            <v>44713</v>
          </cell>
        </row>
        <row r="1155">
          <cell r="F1155">
            <v>44713</v>
          </cell>
        </row>
        <row r="1156">
          <cell r="F1156">
            <v>44713</v>
          </cell>
        </row>
        <row r="1157">
          <cell r="F1157">
            <v>44713</v>
          </cell>
        </row>
        <row r="1158">
          <cell r="F1158">
            <v>44713</v>
          </cell>
        </row>
        <row r="1159">
          <cell r="F1159">
            <v>44713</v>
          </cell>
        </row>
        <row r="1160">
          <cell r="F1160">
            <v>44713</v>
          </cell>
        </row>
        <row r="1161">
          <cell r="F1161">
            <v>44713</v>
          </cell>
        </row>
        <row r="1162">
          <cell r="F1162">
            <v>44713</v>
          </cell>
        </row>
        <row r="1163">
          <cell r="F1163">
            <v>44713</v>
          </cell>
        </row>
        <row r="1164">
          <cell r="F1164">
            <v>44713</v>
          </cell>
        </row>
        <row r="1165">
          <cell r="F1165">
            <v>44713</v>
          </cell>
        </row>
        <row r="1166">
          <cell r="F1166">
            <v>44713</v>
          </cell>
        </row>
        <row r="1167">
          <cell r="F1167">
            <v>44713</v>
          </cell>
        </row>
        <row r="1168">
          <cell r="F1168">
            <v>44713</v>
          </cell>
        </row>
        <row r="1169">
          <cell r="F1169">
            <v>44713</v>
          </cell>
        </row>
        <row r="1170">
          <cell r="F1170">
            <v>44713</v>
          </cell>
        </row>
        <row r="1171">
          <cell r="F1171">
            <v>44713</v>
          </cell>
        </row>
        <row r="1172">
          <cell r="F1172">
            <v>44713</v>
          </cell>
        </row>
        <row r="1173">
          <cell r="F1173">
            <v>44713</v>
          </cell>
        </row>
        <row r="1174">
          <cell r="F1174">
            <v>44713</v>
          </cell>
        </row>
        <row r="1175">
          <cell r="F1175">
            <v>44713</v>
          </cell>
        </row>
        <row r="1176">
          <cell r="F1176">
            <v>44713</v>
          </cell>
        </row>
        <row r="1177">
          <cell r="F1177">
            <v>44713</v>
          </cell>
        </row>
        <row r="1178">
          <cell r="F1178">
            <v>44713</v>
          </cell>
        </row>
        <row r="1179">
          <cell r="F1179">
            <v>44713</v>
          </cell>
        </row>
        <row r="1180">
          <cell r="F1180">
            <v>44713</v>
          </cell>
        </row>
        <row r="1181">
          <cell r="F1181">
            <v>44713</v>
          </cell>
        </row>
        <row r="1182">
          <cell r="F1182">
            <v>44713</v>
          </cell>
        </row>
        <row r="1183">
          <cell r="F1183">
            <v>44713</v>
          </cell>
        </row>
        <row r="1184">
          <cell r="F1184">
            <v>44713</v>
          </cell>
        </row>
        <row r="1185">
          <cell r="F1185">
            <v>44713</v>
          </cell>
        </row>
        <row r="1186">
          <cell r="F1186">
            <v>44713</v>
          </cell>
        </row>
        <row r="1187">
          <cell r="F1187">
            <v>44713</v>
          </cell>
        </row>
        <row r="1188">
          <cell r="F1188">
            <v>44713</v>
          </cell>
        </row>
        <row r="1189">
          <cell r="F1189">
            <v>44713</v>
          </cell>
        </row>
        <row r="1190">
          <cell r="F1190">
            <v>44713</v>
          </cell>
        </row>
        <row r="1191">
          <cell r="F1191">
            <v>44713</v>
          </cell>
        </row>
        <row r="1192">
          <cell r="F1192">
            <v>44713</v>
          </cell>
        </row>
        <row r="1193">
          <cell r="F1193">
            <v>44713</v>
          </cell>
        </row>
        <row r="1194">
          <cell r="F1194">
            <v>44713</v>
          </cell>
        </row>
        <row r="1195">
          <cell r="F1195">
            <v>44713</v>
          </cell>
        </row>
        <row r="1196">
          <cell r="F1196">
            <v>44713</v>
          </cell>
        </row>
        <row r="1197">
          <cell r="F1197">
            <v>44713</v>
          </cell>
        </row>
        <row r="1198">
          <cell r="F1198">
            <v>44713</v>
          </cell>
        </row>
        <row r="1199">
          <cell r="F1199">
            <v>44713</v>
          </cell>
        </row>
        <row r="1200">
          <cell r="F1200">
            <v>44713</v>
          </cell>
        </row>
        <row r="1201">
          <cell r="F1201">
            <v>44713</v>
          </cell>
        </row>
        <row r="1202">
          <cell r="F1202">
            <v>44713</v>
          </cell>
        </row>
        <row r="1203">
          <cell r="F1203">
            <v>44713</v>
          </cell>
        </row>
        <row r="1204">
          <cell r="F1204">
            <v>44713</v>
          </cell>
        </row>
        <row r="1205">
          <cell r="F1205">
            <v>44713</v>
          </cell>
        </row>
        <row r="1206">
          <cell r="F1206">
            <v>44713</v>
          </cell>
        </row>
        <row r="1207">
          <cell r="F1207">
            <v>44713</v>
          </cell>
        </row>
        <row r="1208">
          <cell r="F1208">
            <v>44713</v>
          </cell>
        </row>
        <row r="1209">
          <cell r="F1209">
            <v>44713</v>
          </cell>
        </row>
        <row r="1210">
          <cell r="F1210">
            <v>44713</v>
          </cell>
        </row>
        <row r="1211">
          <cell r="F1211">
            <v>44713</v>
          </cell>
        </row>
        <row r="1212">
          <cell r="F1212">
            <v>44713</v>
          </cell>
        </row>
        <row r="1213">
          <cell r="F1213">
            <v>44713</v>
          </cell>
        </row>
        <row r="1214">
          <cell r="F1214">
            <v>44713</v>
          </cell>
        </row>
        <row r="1215">
          <cell r="F1215">
            <v>44713</v>
          </cell>
        </row>
        <row r="1216">
          <cell r="F1216">
            <v>44713</v>
          </cell>
        </row>
        <row r="1217">
          <cell r="F1217">
            <v>44713</v>
          </cell>
        </row>
        <row r="1218">
          <cell r="F1218">
            <v>44713</v>
          </cell>
        </row>
        <row r="1219">
          <cell r="F1219">
            <v>44713</v>
          </cell>
        </row>
        <row r="1220">
          <cell r="F1220">
            <v>44713</v>
          </cell>
        </row>
        <row r="1221">
          <cell r="F1221">
            <v>44713</v>
          </cell>
        </row>
        <row r="1222">
          <cell r="F1222">
            <v>44713</v>
          </cell>
        </row>
        <row r="1223">
          <cell r="F1223">
            <v>44713</v>
          </cell>
        </row>
        <row r="1224">
          <cell r="F1224">
            <v>44713</v>
          </cell>
        </row>
        <row r="1225">
          <cell r="F1225">
            <v>44713</v>
          </cell>
        </row>
        <row r="1226">
          <cell r="F1226">
            <v>44713</v>
          </cell>
        </row>
        <row r="1227">
          <cell r="F1227">
            <v>44713</v>
          </cell>
        </row>
        <row r="1228">
          <cell r="F1228">
            <v>44713</v>
          </cell>
        </row>
        <row r="1229">
          <cell r="F1229">
            <v>44713</v>
          </cell>
        </row>
        <row r="1230">
          <cell r="F1230">
            <v>44713</v>
          </cell>
        </row>
        <row r="1231">
          <cell r="F1231">
            <v>44713</v>
          </cell>
        </row>
        <row r="1232">
          <cell r="F1232">
            <v>44713</v>
          </cell>
        </row>
        <row r="1233">
          <cell r="F1233">
            <v>44713</v>
          </cell>
        </row>
        <row r="1234">
          <cell r="F1234">
            <v>44713</v>
          </cell>
        </row>
        <row r="1235">
          <cell r="F1235">
            <v>44713</v>
          </cell>
        </row>
        <row r="1236">
          <cell r="F1236">
            <v>44713</v>
          </cell>
        </row>
        <row r="1237">
          <cell r="F1237">
            <v>44713</v>
          </cell>
        </row>
        <row r="1238">
          <cell r="F1238">
            <v>44713</v>
          </cell>
        </row>
        <row r="1239">
          <cell r="F1239">
            <v>44713</v>
          </cell>
        </row>
        <row r="1240">
          <cell r="F1240">
            <v>44713</v>
          </cell>
        </row>
        <row r="1241">
          <cell r="F1241">
            <v>44713</v>
          </cell>
        </row>
        <row r="1242">
          <cell r="F1242">
            <v>44713</v>
          </cell>
        </row>
        <row r="1243">
          <cell r="F1243">
            <v>44713</v>
          </cell>
        </row>
        <row r="1244">
          <cell r="F1244">
            <v>44713</v>
          </cell>
        </row>
        <row r="1245">
          <cell r="F1245">
            <v>44713</v>
          </cell>
        </row>
        <row r="1246">
          <cell r="F1246">
            <v>44713</v>
          </cell>
        </row>
        <row r="1247">
          <cell r="F1247">
            <v>44713</v>
          </cell>
        </row>
        <row r="1248">
          <cell r="F1248">
            <v>44713</v>
          </cell>
        </row>
        <row r="1249">
          <cell r="F1249">
            <v>44713</v>
          </cell>
        </row>
        <row r="1250">
          <cell r="F1250">
            <v>44713</v>
          </cell>
        </row>
        <row r="1251">
          <cell r="F1251">
            <v>44713</v>
          </cell>
        </row>
        <row r="1252">
          <cell r="F1252">
            <v>44713</v>
          </cell>
        </row>
        <row r="1253">
          <cell r="F1253">
            <v>44713</v>
          </cell>
        </row>
        <row r="1254">
          <cell r="F1254">
            <v>44713</v>
          </cell>
        </row>
        <row r="1255">
          <cell r="F1255">
            <v>44713</v>
          </cell>
        </row>
        <row r="1256">
          <cell r="F1256">
            <v>44713</v>
          </cell>
        </row>
        <row r="1257">
          <cell r="F1257">
            <v>44713</v>
          </cell>
        </row>
        <row r="1258">
          <cell r="F1258">
            <v>44713</v>
          </cell>
        </row>
        <row r="1259">
          <cell r="F1259">
            <v>44713</v>
          </cell>
        </row>
        <row r="1260">
          <cell r="F1260">
            <v>44713</v>
          </cell>
        </row>
        <row r="1261">
          <cell r="F1261">
            <v>44713</v>
          </cell>
        </row>
        <row r="1262">
          <cell r="F1262">
            <v>44713</v>
          </cell>
        </row>
        <row r="1263">
          <cell r="F1263">
            <v>44713</v>
          </cell>
        </row>
        <row r="1264">
          <cell r="F1264">
            <v>44713</v>
          </cell>
        </row>
        <row r="1265">
          <cell r="F1265">
            <v>44713</v>
          </cell>
        </row>
        <row r="1266">
          <cell r="F1266">
            <v>44713</v>
          </cell>
        </row>
        <row r="1267">
          <cell r="F1267">
            <v>44713</v>
          </cell>
        </row>
        <row r="1268">
          <cell r="F1268">
            <v>44713</v>
          </cell>
        </row>
        <row r="1269">
          <cell r="F1269">
            <v>44713</v>
          </cell>
        </row>
        <row r="1270">
          <cell r="F1270">
            <v>44713</v>
          </cell>
        </row>
        <row r="1271">
          <cell r="F1271">
            <v>44713</v>
          </cell>
        </row>
        <row r="1272">
          <cell r="F1272">
            <v>44713</v>
          </cell>
        </row>
        <row r="1273">
          <cell r="F1273">
            <v>44713</v>
          </cell>
        </row>
        <row r="1274">
          <cell r="F1274">
            <v>44713</v>
          </cell>
        </row>
        <row r="1275">
          <cell r="F1275">
            <v>44713</v>
          </cell>
        </row>
        <row r="1276">
          <cell r="F1276">
            <v>44713</v>
          </cell>
        </row>
        <row r="1277">
          <cell r="F1277">
            <v>44713</v>
          </cell>
        </row>
        <row r="1278">
          <cell r="F1278">
            <v>44713</v>
          </cell>
        </row>
        <row r="1279">
          <cell r="F1279">
            <v>44713</v>
          </cell>
        </row>
        <row r="1280">
          <cell r="F1280">
            <v>44713</v>
          </cell>
        </row>
        <row r="1281">
          <cell r="F1281">
            <v>44713</v>
          </cell>
        </row>
        <row r="1282">
          <cell r="F1282">
            <v>44713</v>
          </cell>
        </row>
        <row r="1283">
          <cell r="F1283">
            <v>44713</v>
          </cell>
        </row>
        <row r="1284">
          <cell r="F1284">
            <v>44713</v>
          </cell>
        </row>
        <row r="1285">
          <cell r="F1285">
            <v>44713</v>
          </cell>
        </row>
        <row r="1286">
          <cell r="F1286">
            <v>44713</v>
          </cell>
        </row>
        <row r="1287">
          <cell r="F1287">
            <v>44713</v>
          </cell>
        </row>
        <row r="1288">
          <cell r="F1288">
            <v>44713</v>
          </cell>
        </row>
        <row r="1289">
          <cell r="F1289">
            <v>44713</v>
          </cell>
        </row>
        <row r="1290">
          <cell r="F1290">
            <v>44713</v>
          </cell>
        </row>
        <row r="1291">
          <cell r="F1291">
            <v>44713</v>
          </cell>
        </row>
        <row r="1292">
          <cell r="F1292">
            <v>44713</v>
          </cell>
        </row>
        <row r="1293">
          <cell r="F1293">
            <v>44713</v>
          </cell>
        </row>
        <row r="1294">
          <cell r="F1294">
            <v>44713</v>
          </cell>
        </row>
        <row r="1295">
          <cell r="F1295">
            <v>44713</v>
          </cell>
        </row>
        <row r="1296">
          <cell r="F1296">
            <v>44713</v>
          </cell>
        </row>
        <row r="1297">
          <cell r="F1297">
            <v>44713</v>
          </cell>
        </row>
        <row r="1298">
          <cell r="F1298">
            <v>44713</v>
          </cell>
        </row>
        <row r="1299">
          <cell r="F1299">
            <v>44713</v>
          </cell>
        </row>
        <row r="1300">
          <cell r="F1300">
            <v>44713</v>
          </cell>
        </row>
        <row r="1301">
          <cell r="F1301">
            <v>44713</v>
          </cell>
        </row>
        <row r="1302">
          <cell r="F1302">
            <v>44713</v>
          </cell>
        </row>
        <row r="1303">
          <cell r="F1303">
            <v>44713</v>
          </cell>
        </row>
        <row r="1304">
          <cell r="F1304">
            <v>44713</v>
          </cell>
        </row>
        <row r="1305">
          <cell r="F1305">
            <v>44713</v>
          </cell>
        </row>
        <row r="1306">
          <cell r="F1306">
            <v>44713</v>
          </cell>
        </row>
        <row r="1307">
          <cell r="F1307">
            <v>44713</v>
          </cell>
        </row>
        <row r="1308">
          <cell r="F1308">
            <v>44713</v>
          </cell>
        </row>
        <row r="1309">
          <cell r="F1309">
            <v>44713</v>
          </cell>
        </row>
        <row r="1310">
          <cell r="F1310">
            <v>44713</v>
          </cell>
        </row>
        <row r="1311">
          <cell r="F1311">
            <v>44713</v>
          </cell>
        </row>
        <row r="1312">
          <cell r="F1312">
            <v>44713</v>
          </cell>
        </row>
        <row r="1313">
          <cell r="F1313">
            <v>44713</v>
          </cell>
        </row>
        <row r="1314">
          <cell r="F1314">
            <v>44713</v>
          </cell>
        </row>
        <row r="1315">
          <cell r="F1315">
            <v>44713</v>
          </cell>
        </row>
        <row r="1316">
          <cell r="F1316">
            <v>44713</v>
          </cell>
        </row>
        <row r="1317">
          <cell r="F1317">
            <v>44713</v>
          </cell>
        </row>
        <row r="1318">
          <cell r="F1318">
            <v>44713</v>
          </cell>
        </row>
        <row r="1319">
          <cell r="F1319">
            <v>44713</v>
          </cell>
        </row>
        <row r="1320">
          <cell r="F1320">
            <v>44713</v>
          </cell>
        </row>
        <row r="1321">
          <cell r="F1321">
            <v>44713</v>
          </cell>
        </row>
        <row r="1322">
          <cell r="F1322">
            <v>44713</v>
          </cell>
        </row>
        <row r="1323">
          <cell r="F1323">
            <v>44713</v>
          </cell>
        </row>
        <row r="1324">
          <cell r="F1324">
            <v>44713</v>
          </cell>
        </row>
        <row r="1325">
          <cell r="F1325">
            <v>44713</v>
          </cell>
        </row>
        <row r="1326">
          <cell r="F1326">
            <v>44713</v>
          </cell>
        </row>
        <row r="1327">
          <cell r="F1327">
            <v>44713</v>
          </cell>
        </row>
        <row r="1328">
          <cell r="F1328">
            <v>44713</v>
          </cell>
        </row>
        <row r="1329">
          <cell r="F1329">
            <v>44713</v>
          </cell>
        </row>
        <row r="1330">
          <cell r="F1330">
            <v>44713</v>
          </cell>
        </row>
        <row r="1331">
          <cell r="F1331">
            <v>44713</v>
          </cell>
        </row>
        <row r="1332">
          <cell r="F1332">
            <v>44713</v>
          </cell>
        </row>
        <row r="1333">
          <cell r="F1333">
            <v>44713</v>
          </cell>
        </row>
        <row r="1334">
          <cell r="F1334">
            <v>44713</v>
          </cell>
        </row>
        <row r="1335">
          <cell r="F1335">
            <v>44713</v>
          </cell>
        </row>
        <row r="1336">
          <cell r="F1336">
            <v>44713</v>
          </cell>
        </row>
        <row r="1337">
          <cell r="F1337">
            <v>44713</v>
          </cell>
        </row>
        <row r="1338">
          <cell r="F1338">
            <v>44713</v>
          </cell>
        </row>
        <row r="1339">
          <cell r="F1339">
            <v>44713</v>
          </cell>
        </row>
        <row r="1340">
          <cell r="F1340">
            <v>44713</v>
          </cell>
        </row>
        <row r="1341">
          <cell r="F1341">
            <v>44713</v>
          </cell>
        </row>
        <row r="1342">
          <cell r="F1342">
            <v>44713</v>
          </cell>
        </row>
        <row r="1343">
          <cell r="F1343">
            <v>44713</v>
          </cell>
        </row>
        <row r="1344">
          <cell r="F1344">
            <v>44713</v>
          </cell>
        </row>
        <row r="1345">
          <cell r="F1345">
            <v>44713</v>
          </cell>
        </row>
        <row r="1346">
          <cell r="F1346">
            <v>44713</v>
          </cell>
        </row>
        <row r="1347">
          <cell r="F1347">
            <v>44713</v>
          </cell>
        </row>
        <row r="1348">
          <cell r="F1348">
            <v>44713</v>
          </cell>
        </row>
        <row r="1349">
          <cell r="F1349" t="str">
            <v/>
          </cell>
        </row>
        <row r="1350">
          <cell r="F1350" t="str">
            <v/>
          </cell>
        </row>
        <row r="1351">
          <cell r="F1351" t="str">
            <v/>
          </cell>
        </row>
        <row r="1352">
          <cell r="F1352" t="str">
            <v/>
          </cell>
        </row>
        <row r="1353">
          <cell r="F1353" t="str">
            <v/>
          </cell>
        </row>
        <row r="1354">
          <cell r="F1354" t="str">
            <v/>
          </cell>
        </row>
        <row r="1355">
          <cell r="F1355" t="str">
            <v/>
          </cell>
        </row>
        <row r="1356">
          <cell r="F1356" t="str">
            <v/>
          </cell>
        </row>
        <row r="1357">
          <cell r="F1357" t="str">
            <v/>
          </cell>
        </row>
        <row r="1358">
          <cell r="F1358" t="str">
            <v/>
          </cell>
        </row>
        <row r="1359">
          <cell r="F1359" t="str">
            <v/>
          </cell>
        </row>
        <row r="1360">
          <cell r="F1360" t="str">
            <v/>
          </cell>
        </row>
        <row r="1361">
          <cell r="F1361" t="str">
            <v/>
          </cell>
        </row>
        <row r="1362">
          <cell r="F1362" t="str">
            <v/>
          </cell>
        </row>
        <row r="1363">
          <cell r="F1363" t="str">
            <v/>
          </cell>
        </row>
        <row r="1364">
          <cell r="F1364" t="str">
            <v/>
          </cell>
        </row>
        <row r="1365">
          <cell r="F1365" t="str">
            <v/>
          </cell>
        </row>
        <row r="1366">
          <cell r="F1366" t="str">
            <v/>
          </cell>
        </row>
        <row r="1367">
          <cell r="F1367" t="str">
            <v/>
          </cell>
        </row>
        <row r="1368">
          <cell r="F1368" t="str">
            <v/>
          </cell>
        </row>
        <row r="1369">
          <cell r="F1369" t="str">
            <v/>
          </cell>
        </row>
        <row r="1370">
          <cell r="F1370" t="str">
            <v/>
          </cell>
        </row>
        <row r="1371">
          <cell r="F1371" t="str">
            <v/>
          </cell>
        </row>
        <row r="1372">
          <cell r="F1372" t="str">
            <v/>
          </cell>
        </row>
        <row r="1373">
          <cell r="F1373" t="str">
            <v/>
          </cell>
        </row>
        <row r="1374">
          <cell r="F1374" t="str">
            <v/>
          </cell>
        </row>
        <row r="1375">
          <cell r="F1375" t="str">
            <v/>
          </cell>
        </row>
        <row r="1376">
          <cell r="F1376" t="str">
            <v/>
          </cell>
        </row>
        <row r="1377">
          <cell r="F1377" t="str">
            <v/>
          </cell>
        </row>
        <row r="1378">
          <cell r="F1378" t="str">
            <v/>
          </cell>
        </row>
        <row r="1379">
          <cell r="F1379" t="str">
            <v/>
          </cell>
        </row>
        <row r="1380">
          <cell r="F1380" t="str">
            <v/>
          </cell>
        </row>
        <row r="1381">
          <cell r="F1381" t="str">
            <v/>
          </cell>
        </row>
        <row r="1382">
          <cell r="F1382" t="str">
            <v/>
          </cell>
        </row>
        <row r="1383">
          <cell r="F1383" t="str">
            <v/>
          </cell>
        </row>
        <row r="1384">
          <cell r="F1384" t="str">
            <v/>
          </cell>
        </row>
        <row r="1385">
          <cell r="F1385" t="str">
            <v/>
          </cell>
        </row>
        <row r="1386">
          <cell r="F1386" t="str">
            <v/>
          </cell>
        </row>
        <row r="1387">
          <cell r="F1387" t="str">
            <v/>
          </cell>
        </row>
        <row r="1388">
          <cell r="F1388" t="str">
            <v/>
          </cell>
        </row>
        <row r="1389">
          <cell r="F1389" t="str">
            <v/>
          </cell>
        </row>
        <row r="1390">
          <cell r="F1390" t="str">
            <v/>
          </cell>
        </row>
        <row r="1391">
          <cell r="F1391" t="str">
            <v/>
          </cell>
        </row>
        <row r="1392">
          <cell r="F1392" t="str">
            <v/>
          </cell>
        </row>
        <row r="1393">
          <cell r="F1393" t="str">
            <v/>
          </cell>
        </row>
        <row r="1394">
          <cell r="F1394" t="str">
            <v/>
          </cell>
        </row>
        <row r="1395">
          <cell r="F1395" t="str">
            <v/>
          </cell>
        </row>
        <row r="1396">
          <cell r="F1396" t="str">
            <v/>
          </cell>
        </row>
        <row r="1397">
          <cell r="F1397" t="str">
            <v/>
          </cell>
        </row>
        <row r="1398">
          <cell r="F1398" t="str">
            <v/>
          </cell>
        </row>
        <row r="1399">
          <cell r="F1399" t="str">
            <v/>
          </cell>
        </row>
        <row r="1400">
          <cell r="F1400" t="str">
            <v/>
          </cell>
        </row>
        <row r="1401">
          <cell r="F1401" t="str">
            <v/>
          </cell>
        </row>
        <row r="1402">
          <cell r="F1402" t="str">
            <v/>
          </cell>
        </row>
        <row r="1403">
          <cell r="F1403" t="str">
            <v/>
          </cell>
        </row>
        <row r="1404">
          <cell r="F1404" t="str">
            <v/>
          </cell>
        </row>
        <row r="1405">
          <cell r="F1405" t="str">
            <v/>
          </cell>
        </row>
        <row r="1406">
          <cell r="F1406" t="str">
            <v/>
          </cell>
        </row>
        <row r="1407">
          <cell r="F1407" t="str">
            <v/>
          </cell>
        </row>
        <row r="1408">
          <cell r="F1408" t="str">
            <v/>
          </cell>
        </row>
        <row r="1409">
          <cell r="F1409" t="str">
            <v/>
          </cell>
        </row>
        <row r="1410">
          <cell r="F1410" t="str">
            <v/>
          </cell>
        </row>
        <row r="1411">
          <cell r="F1411" t="str">
            <v/>
          </cell>
        </row>
        <row r="1412">
          <cell r="F1412" t="str">
            <v/>
          </cell>
        </row>
        <row r="1413">
          <cell r="F1413" t="str">
            <v/>
          </cell>
        </row>
        <row r="1414">
          <cell r="F1414" t="str">
            <v/>
          </cell>
        </row>
        <row r="1415">
          <cell r="F1415" t="str">
            <v/>
          </cell>
        </row>
        <row r="1416">
          <cell r="F1416" t="str">
            <v/>
          </cell>
        </row>
        <row r="1417">
          <cell r="F1417" t="str">
            <v/>
          </cell>
        </row>
        <row r="1418">
          <cell r="F1418" t="str">
            <v/>
          </cell>
        </row>
        <row r="1419">
          <cell r="F1419" t="str">
            <v/>
          </cell>
        </row>
        <row r="1420">
          <cell r="F1420" t="str">
            <v/>
          </cell>
        </row>
        <row r="1421">
          <cell r="F1421" t="str">
            <v/>
          </cell>
        </row>
        <row r="1422">
          <cell r="F1422" t="str">
            <v/>
          </cell>
        </row>
        <row r="1423">
          <cell r="F1423" t="str">
            <v/>
          </cell>
        </row>
        <row r="1424">
          <cell r="F1424" t="str">
            <v/>
          </cell>
        </row>
        <row r="1425">
          <cell r="F1425" t="str">
            <v/>
          </cell>
        </row>
        <row r="1426">
          <cell r="F1426" t="str">
            <v/>
          </cell>
        </row>
        <row r="1427">
          <cell r="F1427" t="str">
            <v/>
          </cell>
        </row>
        <row r="1428">
          <cell r="F1428" t="str">
            <v/>
          </cell>
        </row>
        <row r="1429">
          <cell r="F1429" t="str">
            <v/>
          </cell>
        </row>
        <row r="1430">
          <cell r="F1430" t="str">
            <v/>
          </cell>
        </row>
        <row r="1431">
          <cell r="F1431" t="str">
            <v/>
          </cell>
        </row>
        <row r="1432">
          <cell r="F1432" t="str">
            <v/>
          </cell>
        </row>
        <row r="1433">
          <cell r="F1433" t="str">
            <v/>
          </cell>
        </row>
        <row r="1434">
          <cell r="F1434" t="str">
            <v/>
          </cell>
        </row>
        <row r="1435">
          <cell r="F1435" t="str">
            <v/>
          </cell>
        </row>
        <row r="1436">
          <cell r="F1436" t="str">
            <v/>
          </cell>
        </row>
        <row r="1437">
          <cell r="F1437" t="str">
            <v/>
          </cell>
        </row>
        <row r="1438">
          <cell r="F1438" t="str">
            <v/>
          </cell>
        </row>
        <row r="1439">
          <cell r="F1439" t="str">
            <v/>
          </cell>
        </row>
        <row r="1440">
          <cell r="F1440" t="str">
            <v/>
          </cell>
        </row>
        <row r="1441">
          <cell r="F1441" t="str">
            <v/>
          </cell>
        </row>
        <row r="1442">
          <cell r="F1442" t="str">
            <v/>
          </cell>
        </row>
        <row r="1443">
          <cell r="F1443" t="str">
            <v/>
          </cell>
        </row>
        <row r="1444">
          <cell r="F1444" t="str">
            <v/>
          </cell>
        </row>
        <row r="1445">
          <cell r="F1445" t="str">
            <v/>
          </cell>
        </row>
        <row r="1446">
          <cell r="F1446" t="str">
            <v/>
          </cell>
        </row>
        <row r="1447">
          <cell r="F1447" t="str">
            <v/>
          </cell>
        </row>
        <row r="1448">
          <cell r="F1448" t="str">
            <v/>
          </cell>
        </row>
        <row r="1449">
          <cell r="F1449" t="str">
            <v/>
          </cell>
        </row>
        <row r="1450">
          <cell r="F1450" t="str">
            <v/>
          </cell>
        </row>
        <row r="1451">
          <cell r="F1451" t="str">
            <v/>
          </cell>
        </row>
        <row r="1452">
          <cell r="F1452" t="str">
            <v/>
          </cell>
        </row>
        <row r="1453">
          <cell r="F1453" t="str">
            <v/>
          </cell>
        </row>
        <row r="1454">
          <cell r="F1454" t="str">
            <v/>
          </cell>
        </row>
        <row r="1455">
          <cell r="F1455" t="str">
            <v/>
          </cell>
        </row>
        <row r="1456">
          <cell r="F1456" t="str">
            <v/>
          </cell>
        </row>
        <row r="1457">
          <cell r="F1457" t="str">
            <v/>
          </cell>
        </row>
        <row r="1458">
          <cell r="F1458" t="str">
            <v/>
          </cell>
        </row>
        <row r="1459">
          <cell r="F1459" t="str">
            <v/>
          </cell>
        </row>
        <row r="1460">
          <cell r="F1460" t="str">
            <v/>
          </cell>
        </row>
        <row r="1461">
          <cell r="F1461" t="str">
            <v/>
          </cell>
        </row>
        <row r="1462">
          <cell r="F1462" t="str">
            <v/>
          </cell>
        </row>
        <row r="1463">
          <cell r="F1463" t="str">
            <v/>
          </cell>
        </row>
        <row r="1464">
          <cell r="F1464" t="str">
            <v/>
          </cell>
        </row>
        <row r="1465">
          <cell r="F1465" t="str">
            <v/>
          </cell>
        </row>
        <row r="1466">
          <cell r="F1466" t="str">
            <v/>
          </cell>
        </row>
        <row r="1467">
          <cell r="F1467" t="str">
            <v/>
          </cell>
        </row>
        <row r="1468">
          <cell r="F1468" t="str">
            <v/>
          </cell>
        </row>
        <row r="1469">
          <cell r="F1469" t="str">
            <v/>
          </cell>
        </row>
        <row r="1470">
          <cell r="F1470" t="str">
            <v/>
          </cell>
        </row>
        <row r="1471">
          <cell r="F1471" t="str">
            <v/>
          </cell>
        </row>
        <row r="1472">
          <cell r="F1472" t="str">
            <v/>
          </cell>
        </row>
        <row r="1473">
          <cell r="F1473" t="str">
            <v/>
          </cell>
        </row>
        <row r="1474">
          <cell r="F1474" t="str">
            <v/>
          </cell>
        </row>
        <row r="1475">
          <cell r="F1475" t="str">
            <v/>
          </cell>
        </row>
        <row r="1476">
          <cell r="F1476" t="str">
            <v/>
          </cell>
        </row>
        <row r="1477">
          <cell r="F1477" t="str">
            <v/>
          </cell>
        </row>
        <row r="1478">
          <cell r="F1478" t="str">
            <v/>
          </cell>
        </row>
        <row r="1479">
          <cell r="F1479" t="str">
            <v/>
          </cell>
        </row>
        <row r="1480">
          <cell r="F1480" t="str">
            <v/>
          </cell>
        </row>
        <row r="1481">
          <cell r="F1481" t="str">
            <v/>
          </cell>
        </row>
        <row r="1482">
          <cell r="F1482" t="str">
            <v/>
          </cell>
        </row>
        <row r="1483">
          <cell r="F1483" t="str">
            <v/>
          </cell>
        </row>
        <row r="1484">
          <cell r="F1484" t="str">
            <v/>
          </cell>
        </row>
        <row r="1485">
          <cell r="F1485" t="str">
            <v/>
          </cell>
        </row>
        <row r="1486">
          <cell r="F1486" t="str">
            <v/>
          </cell>
        </row>
        <row r="1487">
          <cell r="F1487" t="str">
            <v/>
          </cell>
        </row>
        <row r="1488">
          <cell r="F1488" t="str">
            <v/>
          </cell>
        </row>
        <row r="1489">
          <cell r="F1489" t="str">
            <v/>
          </cell>
        </row>
        <row r="1490">
          <cell r="F1490" t="str">
            <v/>
          </cell>
        </row>
        <row r="1491">
          <cell r="F1491" t="str">
            <v/>
          </cell>
        </row>
        <row r="1492">
          <cell r="F1492" t="str">
            <v/>
          </cell>
        </row>
        <row r="1493">
          <cell r="F1493" t="str">
            <v/>
          </cell>
        </row>
        <row r="1494">
          <cell r="F1494" t="str">
            <v/>
          </cell>
        </row>
        <row r="1495">
          <cell r="F1495" t="str">
            <v/>
          </cell>
        </row>
        <row r="1496">
          <cell r="F1496" t="str">
            <v/>
          </cell>
        </row>
        <row r="1497">
          <cell r="F1497" t="str">
            <v/>
          </cell>
        </row>
        <row r="1498">
          <cell r="F1498" t="str">
            <v/>
          </cell>
        </row>
        <row r="1499">
          <cell r="F1499" t="str">
            <v/>
          </cell>
        </row>
        <row r="1500">
          <cell r="F1500" t="str">
            <v/>
          </cell>
        </row>
        <row r="1501">
          <cell r="F1501" t="str">
            <v/>
          </cell>
        </row>
        <row r="1502">
          <cell r="F1502" t="str">
            <v/>
          </cell>
        </row>
        <row r="1503">
          <cell r="F1503" t="str">
            <v/>
          </cell>
        </row>
        <row r="1504">
          <cell r="F1504" t="str">
            <v/>
          </cell>
        </row>
        <row r="1505">
          <cell r="F1505" t="str">
            <v/>
          </cell>
        </row>
        <row r="1506">
          <cell r="F1506" t="str">
            <v/>
          </cell>
        </row>
        <row r="1507">
          <cell r="F1507" t="str">
            <v/>
          </cell>
        </row>
        <row r="1508">
          <cell r="F1508" t="str">
            <v/>
          </cell>
        </row>
        <row r="1509">
          <cell r="F1509" t="str">
            <v/>
          </cell>
        </row>
        <row r="1510">
          <cell r="F1510" t="str">
            <v/>
          </cell>
        </row>
        <row r="1511">
          <cell r="F1511" t="str">
            <v/>
          </cell>
        </row>
        <row r="1512">
          <cell r="F1512" t="str">
            <v/>
          </cell>
        </row>
        <row r="1513">
          <cell r="F1513" t="str">
            <v/>
          </cell>
        </row>
        <row r="1514">
          <cell r="F1514" t="str">
            <v/>
          </cell>
        </row>
        <row r="1515">
          <cell r="F1515" t="str">
            <v/>
          </cell>
        </row>
        <row r="1516">
          <cell r="F1516" t="str">
            <v/>
          </cell>
        </row>
        <row r="1517">
          <cell r="F1517" t="str">
            <v/>
          </cell>
        </row>
        <row r="1518">
          <cell r="F1518" t="str">
            <v/>
          </cell>
        </row>
        <row r="1519">
          <cell r="F1519" t="str">
            <v/>
          </cell>
        </row>
        <row r="1520">
          <cell r="F1520" t="str">
            <v/>
          </cell>
        </row>
        <row r="1521">
          <cell r="F1521" t="str">
            <v/>
          </cell>
        </row>
        <row r="1522">
          <cell r="F1522" t="str">
            <v/>
          </cell>
        </row>
        <row r="1523">
          <cell r="F1523" t="str">
            <v/>
          </cell>
        </row>
        <row r="1524">
          <cell r="F1524" t="str">
            <v/>
          </cell>
        </row>
        <row r="1525">
          <cell r="F1525" t="str">
            <v/>
          </cell>
        </row>
        <row r="1526">
          <cell r="F1526" t="str">
            <v/>
          </cell>
        </row>
        <row r="1527">
          <cell r="F1527" t="str">
            <v/>
          </cell>
        </row>
        <row r="1528">
          <cell r="F1528" t="str">
            <v/>
          </cell>
        </row>
        <row r="1529">
          <cell r="F1529" t="str">
            <v/>
          </cell>
        </row>
        <row r="1530">
          <cell r="F1530" t="str">
            <v/>
          </cell>
        </row>
        <row r="1531">
          <cell r="F1531" t="str">
            <v/>
          </cell>
        </row>
        <row r="1532">
          <cell r="F1532" t="str">
            <v/>
          </cell>
        </row>
        <row r="1533">
          <cell r="F1533" t="str">
            <v/>
          </cell>
        </row>
        <row r="1534">
          <cell r="F1534" t="str">
            <v/>
          </cell>
        </row>
        <row r="1535">
          <cell r="F1535" t="str">
            <v/>
          </cell>
        </row>
        <row r="1536">
          <cell r="F1536" t="str">
            <v/>
          </cell>
        </row>
        <row r="1537">
          <cell r="F1537" t="str">
            <v/>
          </cell>
        </row>
        <row r="1538">
          <cell r="F1538" t="str">
            <v/>
          </cell>
        </row>
        <row r="1539">
          <cell r="F1539" t="str">
            <v/>
          </cell>
        </row>
        <row r="1540">
          <cell r="F1540" t="str">
            <v/>
          </cell>
        </row>
        <row r="1541">
          <cell r="F1541" t="str">
            <v/>
          </cell>
        </row>
        <row r="1542">
          <cell r="F1542" t="str">
            <v/>
          </cell>
        </row>
        <row r="1543">
          <cell r="F1543" t="str">
            <v/>
          </cell>
        </row>
        <row r="1544">
          <cell r="F1544" t="str">
            <v/>
          </cell>
        </row>
        <row r="1545">
          <cell r="F1545" t="str">
            <v/>
          </cell>
        </row>
        <row r="1546">
          <cell r="F1546" t="str">
            <v/>
          </cell>
        </row>
        <row r="1547">
          <cell r="F1547" t="str">
            <v/>
          </cell>
        </row>
        <row r="1548">
          <cell r="F1548" t="str">
            <v/>
          </cell>
        </row>
        <row r="1549">
          <cell r="F1549" t="str">
            <v/>
          </cell>
        </row>
        <row r="1550">
          <cell r="F1550" t="str">
            <v/>
          </cell>
        </row>
        <row r="1551">
          <cell r="F1551" t="str">
            <v/>
          </cell>
        </row>
        <row r="1552">
          <cell r="F1552" t="str">
            <v/>
          </cell>
        </row>
        <row r="1553">
          <cell r="F1553" t="str">
            <v/>
          </cell>
        </row>
        <row r="1554">
          <cell r="F1554" t="str">
            <v/>
          </cell>
        </row>
        <row r="1555">
          <cell r="F1555" t="str">
            <v/>
          </cell>
        </row>
        <row r="1556">
          <cell r="F1556" t="str">
            <v/>
          </cell>
        </row>
        <row r="1557">
          <cell r="F1557" t="str">
            <v/>
          </cell>
        </row>
        <row r="1558">
          <cell r="F1558" t="str">
            <v/>
          </cell>
        </row>
        <row r="1559">
          <cell r="F1559" t="str">
            <v/>
          </cell>
        </row>
        <row r="1560">
          <cell r="F1560" t="str">
            <v/>
          </cell>
        </row>
        <row r="1561">
          <cell r="F1561" t="str">
            <v/>
          </cell>
        </row>
        <row r="1562">
          <cell r="F1562" t="str">
            <v/>
          </cell>
        </row>
        <row r="1563">
          <cell r="F1563" t="str">
            <v/>
          </cell>
        </row>
        <row r="1564">
          <cell r="F1564" t="str">
            <v/>
          </cell>
        </row>
        <row r="1565">
          <cell r="F1565" t="str">
            <v/>
          </cell>
        </row>
        <row r="1566">
          <cell r="F1566" t="str">
            <v/>
          </cell>
        </row>
        <row r="1567">
          <cell r="F1567" t="str">
            <v/>
          </cell>
        </row>
        <row r="1568">
          <cell r="F1568" t="str">
            <v/>
          </cell>
        </row>
        <row r="1569">
          <cell r="F1569" t="str">
            <v/>
          </cell>
        </row>
        <row r="1570">
          <cell r="F1570" t="str">
            <v/>
          </cell>
        </row>
        <row r="1571">
          <cell r="F1571" t="str">
            <v/>
          </cell>
        </row>
        <row r="1572">
          <cell r="F1572" t="str">
            <v/>
          </cell>
        </row>
        <row r="1573">
          <cell r="F1573" t="str">
            <v/>
          </cell>
        </row>
        <row r="1574">
          <cell r="F1574" t="str">
            <v/>
          </cell>
        </row>
        <row r="1575">
          <cell r="F1575" t="str">
            <v/>
          </cell>
        </row>
        <row r="1576">
          <cell r="F1576" t="str">
            <v/>
          </cell>
        </row>
        <row r="1577">
          <cell r="F1577" t="str">
            <v/>
          </cell>
        </row>
        <row r="1578">
          <cell r="F1578" t="str">
            <v/>
          </cell>
        </row>
        <row r="1579">
          <cell r="F1579" t="str">
            <v/>
          </cell>
        </row>
        <row r="1580">
          <cell r="F1580" t="str">
            <v/>
          </cell>
        </row>
        <row r="1581">
          <cell r="F1581" t="str">
            <v/>
          </cell>
        </row>
        <row r="1582">
          <cell r="F1582" t="str">
            <v/>
          </cell>
        </row>
        <row r="1583">
          <cell r="F1583" t="str">
            <v/>
          </cell>
        </row>
        <row r="1584">
          <cell r="F1584" t="str">
            <v/>
          </cell>
        </row>
        <row r="1585">
          <cell r="F1585" t="str">
            <v/>
          </cell>
        </row>
        <row r="1586">
          <cell r="F1586" t="str">
            <v/>
          </cell>
        </row>
        <row r="1587">
          <cell r="F1587" t="str">
            <v/>
          </cell>
        </row>
        <row r="1588">
          <cell r="F1588" t="str">
            <v/>
          </cell>
        </row>
        <row r="1589">
          <cell r="F1589" t="str">
            <v/>
          </cell>
        </row>
        <row r="1590">
          <cell r="F1590" t="str">
            <v/>
          </cell>
        </row>
        <row r="1591">
          <cell r="F1591" t="str">
            <v/>
          </cell>
        </row>
        <row r="1592">
          <cell r="F1592" t="str">
            <v/>
          </cell>
        </row>
        <row r="1593">
          <cell r="F1593" t="str">
            <v/>
          </cell>
        </row>
        <row r="1594">
          <cell r="F1594" t="str">
            <v/>
          </cell>
        </row>
        <row r="1595">
          <cell r="F1595" t="str">
            <v/>
          </cell>
        </row>
        <row r="1596">
          <cell r="F1596" t="str">
            <v/>
          </cell>
        </row>
        <row r="1597">
          <cell r="F1597" t="str">
            <v/>
          </cell>
        </row>
        <row r="1598">
          <cell r="F1598" t="str">
            <v/>
          </cell>
        </row>
        <row r="1599">
          <cell r="F1599" t="str">
            <v/>
          </cell>
        </row>
        <row r="1600">
          <cell r="F1600" t="str">
            <v/>
          </cell>
        </row>
        <row r="1601">
          <cell r="F1601" t="str">
            <v/>
          </cell>
        </row>
        <row r="1602">
          <cell r="F1602" t="str">
            <v/>
          </cell>
        </row>
        <row r="1603">
          <cell r="F1603" t="str">
            <v/>
          </cell>
        </row>
        <row r="1604">
          <cell r="F1604" t="str">
            <v/>
          </cell>
        </row>
        <row r="1605">
          <cell r="F1605" t="str">
            <v/>
          </cell>
        </row>
        <row r="1606">
          <cell r="F1606" t="str">
            <v/>
          </cell>
        </row>
        <row r="1607">
          <cell r="F1607" t="str">
            <v/>
          </cell>
        </row>
        <row r="1608">
          <cell r="F1608" t="str">
            <v/>
          </cell>
        </row>
        <row r="1609">
          <cell r="F1609" t="str">
            <v/>
          </cell>
        </row>
        <row r="1610">
          <cell r="F1610" t="str">
            <v/>
          </cell>
        </row>
        <row r="1611">
          <cell r="F1611" t="str">
            <v/>
          </cell>
        </row>
        <row r="1612">
          <cell r="F1612" t="str">
            <v/>
          </cell>
        </row>
        <row r="1613">
          <cell r="F1613" t="str">
            <v/>
          </cell>
        </row>
        <row r="1614">
          <cell r="F1614" t="str">
            <v/>
          </cell>
        </row>
        <row r="1615">
          <cell r="F1615" t="str">
            <v/>
          </cell>
        </row>
        <row r="1616">
          <cell r="F1616" t="str">
            <v/>
          </cell>
        </row>
        <row r="1617">
          <cell r="F1617" t="str">
            <v/>
          </cell>
        </row>
        <row r="1618">
          <cell r="F1618" t="str">
            <v/>
          </cell>
        </row>
        <row r="1619">
          <cell r="F1619" t="str">
            <v/>
          </cell>
        </row>
        <row r="1620">
          <cell r="F1620" t="str">
            <v/>
          </cell>
        </row>
        <row r="1621">
          <cell r="F1621" t="str">
            <v/>
          </cell>
        </row>
        <row r="1622">
          <cell r="F1622" t="str">
            <v/>
          </cell>
        </row>
        <row r="1623">
          <cell r="F1623" t="str">
            <v/>
          </cell>
        </row>
        <row r="1624">
          <cell r="F1624" t="str">
            <v/>
          </cell>
        </row>
        <row r="1625">
          <cell r="F1625" t="str">
            <v/>
          </cell>
        </row>
        <row r="1626">
          <cell r="F1626" t="str">
            <v/>
          </cell>
        </row>
        <row r="1627">
          <cell r="F1627" t="str">
            <v/>
          </cell>
        </row>
        <row r="1628">
          <cell r="F1628" t="str">
            <v/>
          </cell>
        </row>
        <row r="1629">
          <cell r="F1629" t="str">
            <v/>
          </cell>
        </row>
        <row r="1630">
          <cell r="F1630" t="str">
            <v/>
          </cell>
        </row>
        <row r="1631">
          <cell r="F1631" t="str">
            <v/>
          </cell>
        </row>
        <row r="1632">
          <cell r="F1632" t="str">
            <v/>
          </cell>
        </row>
        <row r="1633">
          <cell r="F1633" t="str">
            <v/>
          </cell>
        </row>
        <row r="1634">
          <cell r="F1634" t="str">
            <v/>
          </cell>
        </row>
        <row r="1635">
          <cell r="F1635" t="str">
            <v/>
          </cell>
        </row>
        <row r="1636">
          <cell r="F1636" t="str">
            <v/>
          </cell>
        </row>
        <row r="1637">
          <cell r="F1637" t="str">
            <v/>
          </cell>
        </row>
        <row r="1638">
          <cell r="F1638" t="str">
            <v/>
          </cell>
        </row>
        <row r="1639">
          <cell r="F1639" t="str">
            <v/>
          </cell>
        </row>
        <row r="1640">
          <cell r="F1640" t="str">
            <v/>
          </cell>
        </row>
        <row r="1641">
          <cell r="F1641" t="str">
            <v/>
          </cell>
        </row>
        <row r="1642">
          <cell r="F1642" t="str">
            <v/>
          </cell>
        </row>
        <row r="1643">
          <cell r="F1643" t="str">
            <v/>
          </cell>
        </row>
        <row r="1644">
          <cell r="F1644" t="str">
            <v/>
          </cell>
        </row>
        <row r="1645">
          <cell r="F1645" t="str">
            <v/>
          </cell>
        </row>
        <row r="1646">
          <cell r="F1646" t="str">
            <v/>
          </cell>
        </row>
        <row r="1647">
          <cell r="F1647" t="str">
            <v/>
          </cell>
        </row>
        <row r="1648">
          <cell r="F1648" t="str">
            <v/>
          </cell>
        </row>
        <row r="1649">
          <cell r="F1649" t="str">
            <v/>
          </cell>
        </row>
        <row r="1650">
          <cell r="F1650" t="str">
            <v/>
          </cell>
        </row>
        <row r="1651">
          <cell r="F1651" t="str">
            <v/>
          </cell>
        </row>
        <row r="1652">
          <cell r="F1652" t="str">
            <v/>
          </cell>
        </row>
        <row r="1653">
          <cell r="F1653" t="str">
            <v/>
          </cell>
        </row>
        <row r="1654">
          <cell r="F1654" t="str">
            <v/>
          </cell>
        </row>
        <row r="1655">
          <cell r="F1655" t="str">
            <v/>
          </cell>
        </row>
        <row r="1656">
          <cell r="F1656" t="str">
            <v/>
          </cell>
        </row>
        <row r="1657">
          <cell r="F1657" t="str">
            <v/>
          </cell>
        </row>
        <row r="1658">
          <cell r="F1658" t="str">
            <v/>
          </cell>
        </row>
        <row r="1659">
          <cell r="F1659" t="str">
            <v/>
          </cell>
        </row>
        <row r="1660">
          <cell r="F1660" t="str">
            <v/>
          </cell>
        </row>
        <row r="1661">
          <cell r="F1661" t="str">
            <v/>
          </cell>
        </row>
        <row r="1662">
          <cell r="F1662" t="str">
            <v/>
          </cell>
        </row>
        <row r="1663">
          <cell r="F1663" t="str">
            <v/>
          </cell>
        </row>
        <row r="1664">
          <cell r="F1664" t="str">
            <v/>
          </cell>
        </row>
        <row r="1665">
          <cell r="F1665" t="str">
            <v/>
          </cell>
        </row>
        <row r="1666">
          <cell r="F1666" t="str">
            <v/>
          </cell>
        </row>
        <row r="1667">
          <cell r="F1667" t="str">
            <v/>
          </cell>
        </row>
        <row r="1668">
          <cell r="F1668" t="str">
            <v/>
          </cell>
        </row>
        <row r="1669">
          <cell r="F1669" t="str">
            <v/>
          </cell>
        </row>
        <row r="1670">
          <cell r="F1670" t="str">
            <v/>
          </cell>
        </row>
        <row r="1671">
          <cell r="F1671" t="str">
            <v/>
          </cell>
        </row>
        <row r="1672">
          <cell r="F1672" t="str">
            <v/>
          </cell>
        </row>
        <row r="1673">
          <cell r="F1673" t="str">
            <v/>
          </cell>
        </row>
        <row r="1674">
          <cell r="F1674" t="str">
            <v/>
          </cell>
        </row>
        <row r="1675">
          <cell r="F1675" t="str">
            <v/>
          </cell>
        </row>
        <row r="1676">
          <cell r="F1676" t="str">
            <v/>
          </cell>
        </row>
        <row r="1677">
          <cell r="F1677" t="str">
            <v/>
          </cell>
        </row>
        <row r="1678">
          <cell r="F1678" t="str">
            <v/>
          </cell>
        </row>
        <row r="1679">
          <cell r="F1679" t="str">
            <v/>
          </cell>
        </row>
        <row r="1680">
          <cell r="F1680" t="str">
            <v/>
          </cell>
        </row>
        <row r="1681">
          <cell r="F1681" t="str">
            <v/>
          </cell>
        </row>
        <row r="1682">
          <cell r="F1682" t="str">
            <v/>
          </cell>
        </row>
        <row r="1683">
          <cell r="F1683" t="str">
            <v/>
          </cell>
        </row>
        <row r="1684">
          <cell r="F1684" t="str">
            <v/>
          </cell>
        </row>
        <row r="1685">
          <cell r="F1685" t="str">
            <v/>
          </cell>
        </row>
        <row r="1686">
          <cell r="F1686" t="str">
            <v/>
          </cell>
        </row>
        <row r="1687">
          <cell r="F1687" t="str">
            <v/>
          </cell>
        </row>
        <row r="1688">
          <cell r="F1688" t="str">
            <v/>
          </cell>
        </row>
        <row r="1689">
          <cell r="F1689" t="str">
            <v/>
          </cell>
        </row>
        <row r="1690">
          <cell r="F1690" t="str">
            <v/>
          </cell>
        </row>
        <row r="1691">
          <cell r="F1691" t="str">
            <v/>
          </cell>
        </row>
        <row r="1692">
          <cell r="F1692" t="str">
            <v/>
          </cell>
        </row>
        <row r="1693">
          <cell r="F1693" t="str">
            <v/>
          </cell>
        </row>
        <row r="1694">
          <cell r="F1694" t="str">
            <v/>
          </cell>
        </row>
        <row r="1695">
          <cell r="F1695" t="str">
            <v/>
          </cell>
        </row>
        <row r="1696">
          <cell r="F1696" t="str">
            <v/>
          </cell>
        </row>
        <row r="1697">
          <cell r="F1697" t="str">
            <v/>
          </cell>
        </row>
        <row r="1698">
          <cell r="F1698" t="str">
            <v/>
          </cell>
        </row>
        <row r="1699">
          <cell r="F1699" t="str">
            <v/>
          </cell>
        </row>
        <row r="1700">
          <cell r="F1700" t="str">
            <v/>
          </cell>
        </row>
        <row r="1701">
          <cell r="F1701" t="str">
            <v/>
          </cell>
        </row>
        <row r="1702">
          <cell r="F1702" t="str">
            <v/>
          </cell>
        </row>
        <row r="1703">
          <cell r="F1703" t="str">
            <v/>
          </cell>
        </row>
        <row r="1704">
          <cell r="F1704" t="str">
            <v/>
          </cell>
        </row>
        <row r="1705">
          <cell r="F1705" t="str">
            <v/>
          </cell>
        </row>
        <row r="1706">
          <cell r="F1706" t="str">
            <v/>
          </cell>
        </row>
        <row r="1707">
          <cell r="F1707" t="str">
            <v/>
          </cell>
        </row>
        <row r="1708">
          <cell r="F1708" t="str">
            <v/>
          </cell>
        </row>
        <row r="1709">
          <cell r="F1709" t="str">
            <v/>
          </cell>
        </row>
        <row r="1710">
          <cell r="F1710" t="str">
            <v/>
          </cell>
        </row>
        <row r="1711">
          <cell r="F1711" t="str">
            <v/>
          </cell>
        </row>
        <row r="1712">
          <cell r="F1712" t="str">
            <v/>
          </cell>
        </row>
        <row r="1713">
          <cell r="F1713" t="str">
            <v/>
          </cell>
        </row>
        <row r="1714">
          <cell r="F1714" t="str">
            <v/>
          </cell>
        </row>
        <row r="1715">
          <cell r="F1715" t="str">
            <v/>
          </cell>
        </row>
        <row r="1716">
          <cell r="F1716" t="str">
            <v/>
          </cell>
        </row>
        <row r="1717">
          <cell r="F1717" t="str">
            <v/>
          </cell>
        </row>
        <row r="1718">
          <cell r="F1718" t="str">
            <v/>
          </cell>
        </row>
        <row r="1719">
          <cell r="F1719" t="str">
            <v/>
          </cell>
        </row>
        <row r="1720">
          <cell r="F1720" t="str">
            <v/>
          </cell>
        </row>
        <row r="1721">
          <cell r="F1721" t="str">
            <v/>
          </cell>
        </row>
        <row r="1722">
          <cell r="F1722" t="str">
            <v/>
          </cell>
        </row>
        <row r="1723">
          <cell r="F1723" t="str">
            <v/>
          </cell>
        </row>
        <row r="1724">
          <cell r="F1724" t="str">
            <v/>
          </cell>
        </row>
        <row r="1725">
          <cell r="F1725" t="str">
            <v/>
          </cell>
        </row>
        <row r="1726">
          <cell r="F1726" t="str">
            <v/>
          </cell>
        </row>
        <row r="1727">
          <cell r="F1727" t="str">
            <v/>
          </cell>
        </row>
        <row r="1728">
          <cell r="F1728" t="str">
            <v/>
          </cell>
        </row>
        <row r="1729">
          <cell r="F1729" t="str">
            <v/>
          </cell>
        </row>
        <row r="1730">
          <cell r="F1730" t="str">
            <v/>
          </cell>
        </row>
        <row r="1731">
          <cell r="F1731" t="str">
            <v/>
          </cell>
        </row>
        <row r="1732">
          <cell r="F1732" t="str">
            <v/>
          </cell>
        </row>
        <row r="1733">
          <cell r="F1733" t="str">
            <v/>
          </cell>
        </row>
        <row r="1734">
          <cell r="F1734" t="str">
            <v/>
          </cell>
        </row>
        <row r="1735">
          <cell r="F1735" t="str">
            <v/>
          </cell>
        </row>
        <row r="1736">
          <cell r="F1736" t="str">
            <v/>
          </cell>
        </row>
        <row r="1737">
          <cell r="F1737" t="str">
            <v/>
          </cell>
        </row>
        <row r="1738">
          <cell r="F1738" t="str">
            <v/>
          </cell>
        </row>
        <row r="1739">
          <cell r="F1739" t="str">
            <v/>
          </cell>
        </row>
        <row r="1740">
          <cell r="F1740" t="str">
            <v/>
          </cell>
        </row>
        <row r="1741">
          <cell r="F1741" t="str">
            <v/>
          </cell>
        </row>
        <row r="1742">
          <cell r="F1742" t="str">
            <v/>
          </cell>
        </row>
        <row r="1743">
          <cell r="F1743" t="str">
            <v/>
          </cell>
        </row>
        <row r="1744">
          <cell r="F1744" t="str">
            <v/>
          </cell>
        </row>
        <row r="1745">
          <cell r="F1745" t="str">
            <v/>
          </cell>
        </row>
        <row r="1746">
          <cell r="F1746" t="str">
            <v/>
          </cell>
        </row>
        <row r="1747">
          <cell r="F1747" t="str">
            <v/>
          </cell>
        </row>
        <row r="1748">
          <cell r="F1748" t="str">
            <v/>
          </cell>
        </row>
        <row r="1749">
          <cell r="F1749" t="str">
            <v/>
          </cell>
        </row>
        <row r="1750">
          <cell r="F1750" t="str">
            <v/>
          </cell>
        </row>
        <row r="1751">
          <cell r="F1751" t="str">
            <v/>
          </cell>
        </row>
        <row r="1752">
          <cell r="F1752" t="str">
            <v/>
          </cell>
        </row>
        <row r="1753">
          <cell r="F1753" t="str">
            <v/>
          </cell>
        </row>
        <row r="1754">
          <cell r="F1754" t="str">
            <v/>
          </cell>
        </row>
        <row r="1755">
          <cell r="F1755" t="str">
            <v/>
          </cell>
        </row>
        <row r="1756">
          <cell r="F1756" t="str">
            <v/>
          </cell>
        </row>
        <row r="1757">
          <cell r="F1757" t="str">
            <v/>
          </cell>
        </row>
        <row r="1758">
          <cell r="F1758" t="str">
            <v/>
          </cell>
        </row>
        <row r="1759">
          <cell r="F1759" t="str">
            <v/>
          </cell>
        </row>
        <row r="1760">
          <cell r="F1760" t="str">
            <v/>
          </cell>
        </row>
        <row r="1761">
          <cell r="F1761" t="str">
            <v/>
          </cell>
        </row>
        <row r="1762">
          <cell r="F1762" t="str">
            <v/>
          </cell>
        </row>
        <row r="1763">
          <cell r="F1763" t="str">
            <v/>
          </cell>
        </row>
        <row r="1764">
          <cell r="F1764" t="str">
            <v/>
          </cell>
        </row>
        <row r="1765">
          <cell r="F1765" t="str">
            <v/>
          </cell>
        </row>
        <row r="1766">
          <cell r="F1766" t="str">
            <v/>
          </cell>
        </row>
        <row r="1767">
          <cell r="F1767" t="str">
            <v/>
          </cell>
        </row>
        <row r="1768">
          <cell r="F1768" t="str">
            <v/>
          </cell>
        </row>
        <row r="1769">
          <cell r="F1769" t="str">
            <v/>
          </cell>
        </row>
        <row r="1770">
          <cell r="F1770" t="str">
            <v/>
          </cell>
        </row>
        <row r="1771">
          <cell r="F1771" t="str">
            <v/>
          </cell>
        </row>
        <row r="1772">
          <cell r="F1772" t="str">
            <v/>
          </cell>
        </row>
        <row r="1773">
          <cell r="F1773" t="str">
            <v/>
          </cell>
        </row>
        <row r="1774">
          <cell r="F1774" t="str">
            <v/>
          </cell>
        </row>
        <row r="1775">
          <cell r="F1775" t="str">
            <v/>
          </cell>
        </row>
        <row r="1776">
          <cell r="F1776" t="str">
            <v/>
          </cell>
        </row>
        <row r="1777">
          <cell r="F1777" t="str">
            <v/>
          </cell>
        </row>
        <row r="1778">
          <cell r="F1778" t="str">
            <v/>
          </cell>
        </row>
        <row r="1779">
          <cell r="F1779" t="str">
            <v/>
          </cell>
        </row>
        <row r="1780">
          <cell r="F1780" t="str">
            <v/>
          </cell>
        </row>
        <row r="1781">
          <cell r="F1781" t="str">
            <v/>
          </cell>
        </row>
        <row r="1782">
          <cell r="F1782" t="str">
            <v/>
          </cell>
        </row>
        <row r="1783">
          <cell r="F1783" t="str">
            <v/>
          </cell>
        </row>
        <row r="1784">
          <cell r="F1784" t="str">
            <v/>
          </cell>
        </row>
        <row r="1785">
          <cell r="F1785" t="str">
            <v/>
          </cell>
        </row>
        <row r="1786">
          <cell r="F1786" t="str">
            <v/>
          </cell>
        </row>
        <row r="1787">
          <cell r="F1787" t="str">
            <v/>
          </cell>
        </row>
        <row r="1788">
          <cell r="F1788" t="str">
            <v/>
          </cell>
        </row>
        <row r="1789">
          <cell r="F1789" t="str">
            <v/>
          </cell>
        </row>
        <row r="1790">
          <cell r="F1790" t="str">
            <v/>
          </cell>
        </row>
        <row r="1791">
          <cell r="F1791" t="str">
            <v/>
          </cell>
        </row>
        <row r="1792">
          <cell r="F1792" t="str">
            <v/>
          </cell>
        </row>
        <row r="1793">
          <cell r="F1793" t="str">
            <v/>
          </cell>
        </row>
        <row r="1794">
          <cell r="F1794" t="str">
            <v/>
          </cell>
        </row>
        <row r="1795">
          <cell r="F1795" t="str">
            <v/>
          </cell>
        </row>
        <row r="1796">
          <cell r="F1796" t="str">
            <v/>
          </cell>
        </row>
        <row r="1797">
          <cell r="F1797" t="str">
            <v/>
          </cell>
        </row>
        <row r="1798">
          <cell r="F1798" t="str">
            <v/>
          </cell>
        </row>
        <row r="1799">
          <cell r="F1799" t="str">
            <v/>
          </cell>
        </row>
        <row r="1800">
          <cell r="F1800" t="str">
            <v/>
          </cell>
        </row>
        <row r="1801">
          <cell r="F1801" t="str">
            <v/>
          </cell>
        </row>
        <row r="1802">
          <cell r="F1802" t="str">
            <v/>
          </cell>
        </row>
        <row r="1803">
          <cell r="F1803" t="str">
            <v/>
          </cell>
        </row>
        <row r="1804">
          <cell r="F1804" t="str">
            <v/>
          </cell>
        </row>
        <row r="1805">
          <cell r="F1805" t="str">
            <v/>
          </cell>
        </row>
        <row r="1806">
          <cell r="F1806" t="str">
            <v/>
          </cell>
        </row>
        <row r="1807">
          <cell r="F1807" t="str">
            <v/>
          </cell>
        </row>
        <row r="1808">
          <cell r="F1808" t="str">
            <v/>
          </cell>
        </row>
        <row r="1809">
          <cell r="F1809" t="str">
            <v/>
          </cell>
        </row>
        <row r="1810">
          <cell r="F1810" t="str">
            <v/>
          </cell>
        </row>
        <row r="1811">
          <cell r="F1811" t="str">
            <v/>
          </cell>
        </row>
        <row r="1812">
          <cell r="F1812" t="str">
            <v/>
          </cell>
        </row>
        <row r="1813">
          <cell r="F1813" t="str">
            <v/>
          </cell>
        </row>
        <row r="1814">
          <cell r="F1814" t="str">
            <v/>
          </cell>
        </row>
        <row r="1815">
          <cell r="F1815" t="str">
            <v/>
          </cell>
        </row>
        <row r="1816">
          <cell r="F1816" t="str">
            <v/>
          </cell>
        </row>
        <row r="1817">
          <cell r="F1817" t="str">
            <v/>
          </cell>
        </row>
        <row r="1818">
          <cell r="F1818" t="str">
            <v/>
          </cell>
        </row>
        <row r="1819">
          <cell r="F1819" t="str">
            <v/>
          </cell>
        </row>
        <row r="1820">
          <cell r="F1820" t="str">
            <v/>
          </cell>
        </row>
        <row r="1821">
          <cell r="F1821" t="str">
            <v/>
          </cell>
        </row>
        <row r="1822">
          <cell r="F1822" t="str">
            <v/>
          </cell>
        </row>
        <row r="1823">
          <cell r="F1823" t="str">
            <v/>
          </cell>
        </row>
        <row r="1824">
          <cell r="F1824" t="str">
            <v/>
          </cell>
        </row>
        <row r="1825">
          <cell r="F1825" t="str">
            <v/>
          </cell>
        </row>
        <row r="1826">
          <cell r="F1826" t="str">
            <v/>
          </cell>
        </row>
        <row r="1827">
          <cell r="F1827" t="str">
            <v/>
          </cell>
        </row>
        <row r="1828">
          <cell r="F1828" t="str">
            <v/>
          </cell>
        </row>
        <row r="1829">
          <cell r="F1829" t="str">
            <v/>
          </cell>
        </row>
        <row r="1830">
          <cell r="F1830" t="str">
            <v/>
          </cell>
        </row>
        <row r="1831">
          <cell r="F1831" t="str">
            <v/>
          </cell>
        </row>
        <row r="1832">
          <cell r="F1832" t="str">
            <v/>
          </cell>
        </row>
        <row r="1833">
          <cell r="F1833" t="str">
            <v/>
          </cell>
        </row>
        <row r="1834">
          <cell r="F1834" t="str">
            <v/>
          </cell>
        </row>
        <row r="1835">
          <cell r="F1835" t="str">
            <v/>
          </cell>
        </row>
        <row r="1836">
          <cell r="F1836" t="str">
            <v/>
          </cell>
        </row>
        <row r="1837">
          <cell r="F1837" t="str">
            <v/>
          </cell>
        </row>
        <row r="1838">
          <cell r="F1838" t="str">
            <v/>
          </cell>
        </row>
        <row r="1839">
          <cell r="F1839" t="str">
            <v/>
          </cell>
        </row>
        <row r="1840">
          <cell r="F1840" t="str">
            <v/>
          </cell>
        </row>
        <row r="1841">
          <cell r="F1841" t="str">
            <v/>
          </cell>
        </row>
        <row r="1842">
          <cell r="F1842" t="str">
            <v/>
          </cell>
        </row>
        <row r="1843">
          <cell r="F1843" t="str">
            <v/>
          </cell>
        </row>
        <row r="1844">
          <cell r="F1844" t="str">
            <v/>
          </cell>
        </row>
        <row r="1845">
          <cell r="F1845" t="str">
            <v/>
          </cell>
        </row>
        <row r="1846">
          <cell r="F1846" t="str">
            <v/>
          </cell>
        </row>
        <row r="1847">
          <cell r="F1847" t="str">
            <v/>
          </cell>
        </row>
        <row r="1848">
          <cell r="F1848" t="str">
            <v/>
          </cell>
        </row>
        <row r="1849">
          <cell r="F1849" t="str">
            <v/>
          </cell>
        </row>
        <row r="1850">
          <cell r="F1850" t="str">
            <v/>
          </cell>
        </row>
        <row r="1851">
          <cell r="F1851" t="str">
            <v/>
          </cell>
        </row>
        <row r="1852">
          <cell r="F1852" t="str">
            <v/>
          </cell>
        </row>
        <row r="1853">
          <cell r="F1853" t="str">
            <v/>
          </cell>
        </row>
        <row r="1854">
          <cell r="F1854" t="str">
            <v/>
          </cell>
        </row>
        <row r="1855">
          <cell r="F1855" t="str">
            <v/>
          </cell>
        </row>
        <row r="1856">
          <cell r="F1856" t="str">
            <v/>
          </cell>
        </row>
        <row r="1857">
          <cell r="F1857" t="str">
            <v/>
          </cell>
        </row>
        <row r="1858">
          <cell r="F1858" t="str">
            <v/>
          </cell>
        </row>
        <row r="1859">
          <cell r="F1859" t="str">
            <v/>
          </cell>
        </row>
        <row r="1860">
          <cell r="F1860" t="str">
            <v/>
          </cell>
        </row>
        <row r="1861">
          <cell r="F1861" t="str">
            <v/>
          </cell>
        </row>
        <row r="1862">
          <cell r="F1862" t="str">
            <v/>
          </cell>
        </row>
        <row r="1863">
          <cell r="F1863" t="str">
            <v/>
          </cell>
        </row>
        <row r="1864">
          <cell r="F1864" t="str">
            <v/>
          </cell>
        </row>
        <row r="1865">
          <cell r="F1865" t="str">
            <v/>
          </cell>
        </row>
        <row r="1866">
          <cell r="F1866" t="str">
            <v/>
          </cell>
        </row>
        <row r="1867">
          <cell r="F1867" t="str">
            <v/>
          </cell>
        </row>
        <row r="1868">
          <cell r="F1868" t="str">
            <v/>
          </cell>
        </row>
        <row r="1869">
          <cell r="F1869" t="str">
            <v/>
          </cell>
        </row>
        <row r="1870">
          <cell r="F1870" t="str">
            <v/>
          </cell>
        </row>
        <row r="1871">
          <cell r="F1871" t="str">
            <v/>
          </cell>
        </row>
        <row r="1872">
          <cell r="F1872" t="str">
            <v/>
          </cell>
        </row>
        <row r="1873">
          <cell r="F1873" t="str">
            <v/>
          </cell>
        </row>
        <row r="1874">
          <cell r="F1874" t="str">
            <v/>
          </cell>
        </row>
        <row r="1875">
          <cell r="F1875" t="str">
            <v/>
          </cell>
        </row>
        <row r="1876">
          <cell r="F1876" t="str">
            <v/>
          </cell>
        </row>
        <row r="1877">
          <cell r="F1877" t="str">
            <v/>
          </cell>
        </row>
        <row r="1878">
          <cell r="F1878" t="str">
            <v/>
          </cell>
        </row>
        <row r="1879">
          <cell r="F1879" t="str">
            <v/>
          </cell>
        </row>
        <row r="1880">
          <cell r="F1880" t="str">
            <v/>
          </cell>
        </row>
        <row r="1881">
          <cell r="F1881" t="str">
            <v/>
          </cell>
        </row>
        <row r="1882">
          <cell r="F1882" t="str">
            <v/>
          </cell>
        </row>
        <row r="1883">
          <cell r="F1883" t="str">
            <v/>
          </cell>
        </row>
        <row r="1884">
          <cell r="F1884" t="str">
            <v/>
          </cell>
        </row>
        <row r="1885">
          <cell r="F1885" t="str">
            <v/>
          </cell>
        </row>
        <row r="1886">
          <cell r="F1886" t="str">
            <v/>
          </cell>
        </row>
        <row r="1887">
          <cell r="F1887" t="str">
            <v/>
          </cell>
        </row>
        <row r="1888">
          <cell r="F1888" t="str">
            <v/>
          </cell>
        </row>
        <row r="1889">
          <cell r="F1889" t="str">
            <v/>
          </cell>
        </row>
        <row r="1890">
          <cell r="F1890" t="str">
            <v/>
          </cell>
        </row>
        <row r="1891">
          <cell r="F1891" t="str">
            <v/>
          </cell>
        </row>
        <row r="1892">
          <cell r="F1892" t="str">
            <v/>
          </cell>
        </row>
        <row r="1893">
          <cell r="F1893" t="str">
            <v/>
          </cell>
        </row>
        <row r="1894">
          <cell r="F1894" t="str">
            <v/>
          </cell>
        </row>
        <row r="1895">
          <cell r="F1895" t="str">
            <v/>
          </cell>
        </row>
        <row r="1896">
          <cell r="F1896" t="str">
            <v/>
          </cell>
        </row>
        <row r="1897">
          <cell r="F1897" t="str">
            <v/>
          </cell>
        </row>
        <row r="1898">
          <cell r="F1898" t="str">
            <v/>
          </cell>
        </row>
        <row r="1899">
          <cell r="F1899" t="str">
            <v/>
          </cell>
        </row>
        <row r="1900">
          <cell r="F1900" t="str">
            <v/>
          </cell>
        </row>
        <row r="1901">
          <cell r="F1901" t="str">
            <v/>
          </cell>
        </row>
        <row r="1902">
          <cell r="F1902" t="str">
            <v/>
          </cell>
        </row>
        <row r="1903">
          <cell r="F1903" t="str">
            <v/>
          </cell>
        </row>
        <row r="1904">
          <cell r="F1904" t="str">
            <v/>
          </cell>
        </row>
        <row r="1905">
          <cell r="F1905" t="str">
            <v/>
          </cell>
        </row>
        <row r="1906">
          <cell r="F1906" t="str">
            <v/>
          </cell>
        </row>
        <row r="1907">
          <cell r="F1907" t="str">
            <v/>
          </cell>
        </row>
        <row r="1908">
          <cell r="F1908" t="str">
            <v/>
          </cell>
        </row>
        <row r="1909">
          <cell r="F1909" t="str">
            <v/>
          </cell>
        </row>
        <row r="1910">
          <cell r="F1910" t="str">
            <v/>
          </cell>
        </row>
        <row r="1911">
          <cell r="F1911" t="str">
            <v/>
          </cell>
        </row>
        <row r="1912">
          <cell r="F1912" t="str">
            <v/>
          </cell>
        </row>
        <row r="1913">
          <cell r="F1913" t="str">
            <v/>
          </cell>
        </row>
        <row r="1914">
          <cell r="F1914" t="str">
            <v/>
          </cell>
        </row>
        <row r="1915">
          <cell r="F1915" t="str">
            <v/>
          </cell>
        </row>
        <row r="1916">
          <cell r="F1916" t="str">
            <v/>
          </cell>
        </row>
        <row r="1917">
          <cell r="F1917" t="str">
            <v/>
          </cell>
        </row>
        <row r="1918">
          <cell r="F1918" t="str">
            <v/>
          </cell>
        </row>
        <row r="1919">
          <cell r="F1919" t="str">
            <v/>
          </cell>
        </row>
        <row r="1920">
          <cell r="F1920" t="str">
            <v/>
          </cell>
        </row>
        <row r="1921">
          <cell r="F1921" t="str">
            <v/>
          </cell>
        </row>
        <row r="1922">
          <cell r="F1922" t="str">
            <v/>
          </cell>
        </row>
        <row r="1923">
          <cell r="F1923" t="str">
            <v/>
          </cell>
        </row>
        <row r="1924">
          <cell r="F1924" t="str">
            <v/>
          </cell>
        </row>
        <row r="1925">
          <cell r="F1925" t="str">
            <v/>
          </cell>
        </row>
        <row r="1926">
          <cell r="F1926" t="str">
            <v/>
          </cell>
        </row>
        <row r="1927">
          <cell r="F1927" t="str">
            <v/>
          </cell>
        </row>
        <row r="1928">
          <cell r="F1928" t="str">
            <v/>
          </cell>
        </row>
        <row r="1929">
          <cell r="F1929" t="str">
            <v/>
          </cell>
        </row>
        <row r="1930">
          <cell r="F1930" t="str">
            <v/>
          </cell>
        </row>
        <row r="1931">
          <cell r="F1931" t="str">
            <v/>
          </cell>
        </row>
        <row r="1932">
          <cell r="F1932" t="str">
            <v/>
          </cell>
        </row>
        <row r="1933">
          <cell r="F1933" t="str">
            <v/>
          </cell>
        </row>
        <row r="1934">
          <cell r="F1934" t="str">
            <v/>
          </cell>
        </row>
        <row r="1935">
          <cell r="F1935" t="str">
            <v/>
          </cell>
        </row>
        <row r="1936">
          <cell r="F1936" t="str">
            <v/>
          </cell>
        </row>
        <row r="1937">
          <cell r="F1937" t="str">
            <v/>
          </cell>
        </row>
        <row r="1938">
          <cell r="F1938" t="str">
            <v/>
          </cell>
        </row>
        <row r="1939">
          <cell r="F1939" t="str">
            <v/>
          </cell>
        </row>
        <row r="1940">
          <cell r="F1940" t="str">
            <v/>
          </cell>
        </row>
        <row r="1941">
          <cell r="F1941" t="str">
            <v/>
          </cell>
        </row>
        <row r="1942">
          <cell r="F1942" t="str">
            <v/>
          </cell>
        </row>
        <row r="1943">
          <cell r="F1943" t="str">
            <v/>
          </cell>
        </row>
        <row r="1944">
          <cell r="F1944" t="str">
            <v/>
          </cell>
        </row>
        <row r="1945">
          <cell r="F1945" t="str">
            <v/>
          </cell>
        </row>
        <row r="1946">
          <cell r="F1946" t="str">
            <v/>
          </cell>
        </row>
        <row r="1947">
          <cell r="F1947" t="str">
            <v/>
          </cell>
        </row>
        <row r="1948">
          <cell r="F1948" t="str">
            <v/>
          </cell>
        </row>
        <row r="1949">
          <cell r="F1949" t="str">
            <v/>
          </cell>
        </row>
        <row r="1950">
          <cell r="F1950" t="str">
            <v/>
          </cell>
        </row>
        <row r="1951">
          <cell r="F1951" t="str">
            <v/>
          </cell>
        </row>
        <row r="1952">
          <cell r="F1952" t="str">
            <v/>
          </cell>
        </row>
        <row r="1953">
          <cell r="F1953" t="str">
            <v/>
          </cell>
        </row>
        <row r="1954">
          <cell r="F1954" t="str">
            <v/>
          </cell>
        </row>
        <row r="1955">
          <cell r="F1955" t="str">
            <v/>
          </cell>
        </row>
        <row r="1956">
          <cell r="F1956" t="str">
            <v/>
          </cell>
        </row>
        <row r="1957">
          <cell r="F1957" t="str">
            <v/>
          </cell>
        </row>
        <row r="1958">
          <cell r="F1958" t="str">
            <v/>
          </cell>
        </row>
        <row r="1959">
          <cell r="F1959" t="str">
            <v/>
          </cell>
        </row>
        <row r="1960">
          <cell r="F1960" t="str">
            <v/>
          </cell>
        </row>
        <row r="1961">
          <cell r="F1961" t="str">
            <v/>
          </cell>
        </row>
        <row r="1962">
          <cell r="F1962" t="str">
            <v/>
          </cell>
        </row>
        <row r="1963">
          <cell r="F1963" t="str">
            <v/>
          </cell>
        </row>
        <row r="1964">
          <cell r="F1964" t="str">
            <v/>
          </cell>
        </row>
        <row r="1965">
          <cell r="F1965" t="str">
            <v/>
          </cell>
        </row>
        <row r="1966">
          <cell r="F1966" t="str">
            <v/>
          </cell>
        </row>
        <row r="1967">
          <cell r="F1967" t="str">
            <v/>
          </cell>
        </row>
        <row r="1968">
          <cell r="F1968" t="str">
            <v/>
          </cell>
        </row>
        <row r="1969">
          <cell r="F1969" t="str">
            <v/>
          </cell>
        </row>
        <row r="1970">
          <cell r="F1970" t="str">
            <v/>
          </cell>
        </row>
        <row r="1971">
          <cell r="F1971" t="str">
            <v/>
          </cell>
        </row>
        <row r="1972">
          <cell r="F1972" t="str">
            <v/>
          </cell>
        </row>
        <row r="1973">
          <cell r="F1973" t="str">
            <v/>
          </cell>
        </row>
        <row r="1974">
          <cell r="F1974" t="str">
            <v/>
          </cell>
        </row>
        <row r="1975">
          <cell r="F1975" t="str">
            <v/>
          </cell>
        </row>
        <row r="1976">
          <cell r="F1976" t="str">
            <v/>
          </cell>
        </row>
        <row r="1977">
          <cell r="F1977" t="str">
            <v/>
          </cell>
        </row>
        <row r="1978">
          <cell r="F1978" t="str">
            <v/>
          </cell>
        </row>
        <row r="1979">
          <cell r="F1979" t="str">
            <v/>
          </cell>
        </row>
        <row r="1980">
          <cell r="F1980" t="str">
            <v/>
          </cell>
        </row>
        <row r="1981">
          <cell r="F1981" t="str">
            <v/>
          </cell>
        </row>
        <row r="1982">
          <cell r="F1982" t="str">
            <v/>
          </cell>
        </row>
        <row r="1983">
          <cell r="F1983" t="str">
            <v/>
          </cell>
        </row>
        <row r="1984">
          <cell r="F1984" t="str">
            <v/>
          </cell>
        </row>
        <row r="1985">
          <cell r="F1985" t="str">
            <v/>
          </cell>
        </row>
        <row r="1986">
          <cell r="F1986" t="str">
            <v/>
          </cell>
        </row>
        <row r="1987">
          <cell r="F1987" t="str">
            <v/>
          </cell>
        </row>
        <row r="1988">
          <cell r="F1988" t="str">
            <v/>
          </cell>
        </row>
        <row r="1989">
          <cell r="F1989" t="str">
            <v/>
          </cell>
        </row>
        <row r="1990">
          <cell r="F1990" t="str">
            <v/>
          </cell>
        </row>
        <row r="1991">
          <cell r="F1991" t="str">
            <v/>
          </cell>
        </row>
        <row r="1992">
          <cell r="F1992" t="str">
            <v/>
          </cell>
        </row>
        <row r="1993">
          <cell r="F1993" t="str">
            <v/>
          </cell>
        </row>
        <row r="1994">
          <cell r="F1994" t="str">
            <v/>
          </cell>
        </row>
        <row r="1995">
          <cell r="F1995" t="str">
            <v/>
          </cell>
        </row>
        <row r="1996">
          <cell r="F1996" t="str">
            <v/>
          </cell>
        </row>
        <row r="1997">
          <cell r="F1997" t="str">
            <v/>
          </cell>
        </row>
        <row r="1998">
          <cell r="F1998" t="str">
            <v/>
          </cell>
        </row>
        <row r="1999">
          <cell r="F1999" t="str">
            <v/>
          </cell>
        </row>
        <row r="2000">
          <cell r="F2000" t="str">
            <v/>
          </cell>
        </row>
        <row r="2001">
          <cell r="F2001" t="str">
            <v/>
          </cell>
        </row>
        <row r="2002">
          <cell r="F2002" t="str">
            <v/>
          </cell>
        </row>
        <row r="2003">
          <cell r="F2003" t="str">
            <v/>
          </cell>
        </row>
        <row r="2004">
          <cell r="F2004" t="str">
            <v/>
          </cell>
        </row>
        <row r="2005">
          <cell r="F2005" t="str">
            <v/>
          </cell>
        </row>
        <row r="2006">
          <cell r="F2006" t="str">
            <v/>
          </cell>
        </row>
        <row r="2007">
          <cell r="F2007" t="str">
            <v/>
          </cell>
        </row>
        <row r="2008">
          <cell r="F2008" t="str">
            <v/>
          </cell>
        </row>
        <row r="2009">
          <cell r="F2009" t="str">
            <v/>
          </cell>
        </row>
        <row r="2010">
          <cell r="F2010" t="str">
            <v/>
          </cell>
        </row>
        <row r="2011">
          <cell r="F2011" t="str">
            <v/>
          </cell>
        </row>
        <row r="2012">
          <cell r="F2012" t="str">
            <v/>
          </cell>
        </row>
        <row r="2013">
          <cell r="F2013" t="str">
            <v/>
          </cell>
        </row>
        <row r="2014">
          <cell r="F2014" t="str">
            <v/>
          </cell>
        </row>
        <row r="2015">
          <cell r="F2015" t="str">
            <v/>
          </cell>
        </row>
        <row r="2016">
          <cell r="F2016" t="str">
            <v/>
          </cell>
        </row>
        <row r="2017">
          <cell r="F2017" t="str">
            <v/>
          </cell>
        </row>
        <row r="2018">
          <cell r="F2018" t="str">
            <v/>
          </cell>
        </row>
        <row r="2019">
          <cell r="F2019" t="str">
            <v/>
          </cell>
        </row>
        <row r="2020">
          <cell r="F2020" t="str">
            <v/>
          </cell>
        </row>
        <row r="2021">
          <cell r="F2021" t="str">
            <v/>
          </cell>
        </row>
        <row r="2022">
          <cell r="F2022" t="str">
            <v/>
          </cell>
        </row>
        <row r="2023">
          <cell r="F2023" t="str">
            <v/>
          </cell>
        </row>
        <row r="2024">
          <cell r="F2024" t="str">
            <v/>
          </cell>
        </row>
        <row r="2025">
          <cell r="F2025" t="str">
            <v/>
          </cell>
        </row>
        <row r="2026">
          <cell r="F2026" t="str">
            <v/>
          </cell>
        </row>
        <row r="2027">
          <cell r="F2027" t="str">
            <v/>
          </cell>
        </row>
        <row r="2028">
          <cell r="F2028" t="str">
            <v/>
          </cell>
        </row>
        <row r="2029">
          <cell r="F2029" t="str">
            <v/>
          </cell>
        </row>
        <row r="2030">
          <cell r="F2030" t="str">
            <v/>
          </cell>
        </row>
        <row r="2031">
          <cell r="F2031" t="str">
            <v/>
          </cell>
        </row>
        <row r="2032">
          <cell r="F2032" t="str">
            <v/>
          </cell>
        </row>
        <row r="2033">
          <cell r="F2033" t="str">
            <v/>
          </cell>
        </row>
        <row r="2034">
          <cell r="F2034" t="str">
            <v/>
          </cell>
        </row>
        <row r="2035">
          <cell r="F2035" t="str">
            <v/>
          </cell>
        </row>
        <row r="2036">
          <cell r="F2036" t="str">
            <v/>
          </cell>
        </row>
        <row r="2037">
          <cell r="F2037" t="str">
            <v/>
          </cell>
        </row>
        <row r="2038">
          <cell r="F2038" t="str">
            <v/>
          </cell>
        </row>
        <row r="2039">
          <cell r="F2039" t="str">
            <v/>
          </cell>
        </row>
        <row r="2040">
          <cell r="F2040" t="str">
            <v/>
          </cell>
        </row>
        <row r="2041">
          <cell r="F2041" t="str">
            <v/>
          </cell>
        </row>
        <row r="2042">
          <cell r="F2042" t="str">
            <v/>
          </cell>
        </row>
        <row r="2043">
          <cell r="F2043" t="str">
            <v/>
          </cell>
        </row>
        <row r="2044">
          <cell r="F2044" t="str">
            <v/>
          </cell>
        </row>
        <row r="2045">
          <cell r="F2045" t="str">
            <v/>
          </cell>
        </row>
        <row r="2046">
          <cell r="F2046" t="str">
            <v/>
          </cell>
        </row>
        <row r="2047">
          <cell r="F2047" t="str">
            <v/>
          </cell>
        </row>
        <row r="2048">
          <cell r="F2048" t="str">
            <v/>
          </cell>
        </row>
        <row r="2049">
          <cell r="F2049" t="str">
            <v/>
          </cell>
        </row>
        <row r="2050">
          <cell r="F2050" t="str">
            <v/>
          </cell>
        </row>
        <row r="2051">
          <cell r="F2051" t="str">
            <v/>
          </cell>
        </row>
        <row r="2052">
          <cell r="F2052" t="str">
            <v/>
          </cell>
        </row>
        <row r="2053">
          <cell r="F2053" t="str">
            <v/>
          </cell>
        </row>
        <row r="2054">
          <cell r="F2054" t="str">
            <v/>
          </cell>
        </row>
        <row r="2055">
          <cell r="F2055" t="str">
            <v/>
          </cell>
        </row>
        <row r="2056">
          <cell r="F2056" t="str">
            <v/>
          </cell>
        </row>
        <row r="2057">
          <cell r="F2057" t="str">
            <v/>
          </cell>
        </row>
        <row r="2058">
          <cell r="F2058" t="str">
            <v/>
          </cell>
        </row>
        <row r="2059">
          <cell r="F2059" t="str">
            <v/>
          </cell>
        </row>
        <row r="2060">
          <cell r="F2060" t="str">
            <v/>
          </cell>
        </row>
        <row r="2061">
          <cell r="F2061" t="str">
            <v/>
          </cell>
        </row>
        <row r="2062">
          <cell r="F2062" t="str">
            <v/>
          </cell>
        </row>
        <row r="2063">
          <cell r="F2063" t="str">
            <v/>
          </cell>
        </row>
        <row r="2064">
          <cell r="F2064" t="str">
            <v/>
          </cell>
        </row>
        <row r="2065">
          <cell r="F2065" t="str">
            <v/>
          </cell>
        </row>
        <row r="2066">
          <cell r="F2066" t="str">
            <v/>
          </cell>
        </row>
        <row r="2067">
          <cell r="F2067" t="str">
            <v/>
          </cell>
        </row>
        <row r="2068">
          <cell r="F2068" t="str">
            <v/>
          </cell>
        </row>
        <row r="2069">
          <cell r="F2069" t="str">
            <v/>
          </cell>
        </row>
        <row r="2070">
          <cell r="F2070" t="str">
            <v/>
          </cell>
        </row>
        <row r="2071">
          <cell r="F2071" t="str">
            <v/>
          </cell>
        </row>
        <row r="2072">
          <cell r="F2072" t="str">
            <v/>
          </cell>
        </row>
        <row r="2073">
          <cell r="F2073" t="str">
            <v/>
          </cell>
        </row>
        <row r="2074">
          <cell r="F2074" t="str">
            <v/>
          </cell>
        </row>
        <row r="2075">
          <cell r="F2075" t="str">
            <v/>
          </cell>
        </row>
        <row r="2076">
          <cell r="F2076" t="str">
            <v/>
          </cell>
        </row>
        <row r="2077">
          <cell r="F2077" t="str">
            <v/>
          </cell>
        </row>
        <row r="2078">
          <cell r="F2078" t="str">
            <v/>
          </cell>
        </row>
        <row r="2079">
          <cell r="F2079" t="str">
            <v/>
          </cell>
        </row>
        <row r="2080">
          <cell r="F2080" t="str">
            <v/>
          </cell>
        </row>
        <row r="2081">
          <cell r="F2081" t="str">
            <v/>
          </cell>
        </row>
        <row r="2082">
          <cell r="F2082" t="str">
            <v/>
          </cell>
        </row>
        <row r="2083">
          <cell r="F2083" t="str">
            <v/>
          </cell>
        </row>
        <row r="2084">
          <cell r="F2084" t="str">
            <v/>
          </cell>
        </row>
        <row r="2085">
          <cell r="F2085" t="str">
            <v/>
          </cell>
        </row>
        <row r="2086">
          <cell r="F2086" t="str">
            <v/>
          </cell>
        </row>
        <row r="2087">
          <cell r="F2087" t="str">
            <v/>
          </cell>
        </row>
        <row r="2088">
          <cell r="F2088" t="str">
            <v/>
          </cell>
        </row>
        <row r="2089">
          <cell r="F2089" t="str">
            <v/>
          </cell>
        </row>
        <row r="2090">
          <cell r="F2090" t="str">
            <v/>
          </cell>
        </row>
        <row r="2091">
          <cell r="F2091" t="str">
            <v/>
          </cell>
        </row>
        <row r="2092">
          <cell r="F2092" t="str">
            <v/>
          </cell>
        </row>
        <row r="2093">
          <cell r="F2093" t="str">
            <v/>
          </cell>
        </row>
        <row r="2094">
          <cell r="F2094" t="str">
            <v/>
          </cell>
        </row>
        <row r="2095">
          <cell r="F2095" t="str">
            <v/>
          </cell>
        </row>
        <row r="2096">
          <cell r="F2096" t="str">
            <v/>
          </cell>
        </row>
        <row r="2097">
          <cell r="F2097" t="str">
            <v/>
          </cell>
        </row>
        <row r="2098">
          <cell r="F2098" t="str">
            <v/>
          </cell>
        </row>
        <row r="2099">
          <cell r="F2099" t="str">
            <v/>
          </cell>
        </row>
        <row r="2100">
          <cell r="F2100" t="str">
            <v/>
          </cell>
        </row>
        <row r="2101">
          <cell r="F2101" t="str">
            <v/>
          </cell>
        </row>
        <row r="2102">
          <cell r="F2102" t="str">
            <v/>
          </cell>
        </row>
        <row r="2103">
          <cell r="F2103" t="str">
            <v/>
          </cell>
        </row>
        <row r="2104">
          <cell r="F2104" t="str">
            <v/>
          </cell>
        </row>
        <row r="2105">
          <cell r="F2105" t="str">
            <v/>
          </cell>
        </row>
        <row r="2106">
          <cell r="F2106" t="str">
            <v/>
          </cell>
        </row>
        <row r="2107">
          <cell r="F2107" t="str">
            <v/>
          </cell>
        </row>
        <row r="2108">
          <cell r="F2108" t="str">
            <v/>
          </cell>
        </row>
        <row r="2109">
          <cell r="F2109" t="str">
            <v/>
          </cell>
        </row>
        <row r="2110">
          <cell r="F2110" t="str">
            <v/>
          </cell>
        </row>
        <row r="2111">
          <cell r="F2111" t="str">
            <v/>
          </cell>
        </row>
        <row r="2112">
          <cell r="F2112" t="str">
            <v/>
          </cell>
        </row>
        <row r="2113">
          <cell r="F2113" t="str">
            <v/>
          </cell>
        </row>
        <row r="2114">
          <cell r="F2114" t="str">
            <v/>
          </cell>
        </row>
        <row r="2115">
          <cell r="F2115" t="str">
            <v/>
          </cell>
        </row>
        <row r="2116">
          <cell r="F2116" t="str">
            <v/>
          </cell>
        </row>
        <row r="2117">
          <cell r="F2117" t="str">
            <v/>
          </cell>
        </row>
        <row r="2118">
          <cell r="F2118" t="str">
            <v/>
          </cell>
        </row>
        <row r="2119">
          <cell r="F2119" t="str">
            <v/>
          </cell>
        </row>
        <row r="2120">
          <cell r="F2120" t="str">
            <v/>
          </cell>
        </row>
        <row r="2121">
          <cell r="F2121" t="str">
            <v/>
          </cell>
        </row>
        <row r="2122">
          <cell r="F2122" t="str">
            <v/>
          </cell>
        </row>
        <row r="2123">
          <cell r="F2123" t="str">
            <v/>
          </cell>
        </row>
        <row r="2124">
          <cell r="F2124" t="str">
            <v/>
          </cell>
        </row>
        <row r="2125">
          <cell r="F2125" t="str">
            <v/>
          </cell>
        </row>
        <row r="2126">
          <cell r="F2126" t="str">
            <v/>
          </cell>
        </row>
        <row r="2127">
          <cell r="F2127" t="str">
            <v/>
          </cell>
        </row>
        <row r="2128">
          <cell r="F2128" t="str">
            <v/>
          </cell>
        </row>
        <row r="2129">
          <cell r="F2129" t="str">
            <v/>
          </cell>
        </row>
        <row r="2130">
          <cell r="F2130" t="str">
            <v/>
          </cell>
        </row>
        <row r="2131">
          <cell r="F2131" t="str">
            <v/>
          </cell>
        </row>
        <row r="2132">
          <cell r="F2132" t="str">
            <v/>
          </cell>
        </row>
        <row r="2133">
          <cell r="F2133" t="str">
            <v/>
          </cell>
        </row>
        <row r="2134">
          <cell r="F2134" t="str">
            <v/>
          </cell>
        </row>
        <row r="2135">
          <cell r="F2135" t="str">
            <v/>
          </cell>
        </row>
        <row r="2136">
          <cell r="F2136" t="str">
            <v/>
          </cell>
        </row>
        <row r="2137">
          <cell r="F2137" t="str">
            <v/>
          </cell>
        </row>
        <row r="2138">
          <cell r="F2138" t="str">
            <v/>
          </cell>
        </row>
        <row r="2139">
          <cell r="F2139" t="str">
            <v/>
          </cell>
        </row>
        <row r="2140">
          <cell r="F2140" t="str">
            <v/>
          </cell>
        </row>
        <row r="2141">
          <cell r="F2141" t="str">
            <v/>
          </cell>
        </row>
        <row r="2142">
          <cell r="F2142" t="str">
            <v/>
          </cell>
        </row>
        <row r="2143">
          <cell r="F2143" t="str">
            <v/>
          </cell>
        </row>
        <row r="2144">
          <cell r="F2144" t="str">
            <v/>
          </cell>
        </row>
        <row r="2145">
          <cell r="F2145" t="str">
            <v/>
          </cell>
        </row>
        <row r="2146">
          <cell r="F2146" t="str">
            <v/>
          </cell>
        </row>
        <row r="2147">
          <cell r="F2147" t="str">
            <v/>
          </cell>
        </row>
        <row r="2148">
          <cell r="F2148" t="str">
            <v/>
          </cell>
        </row>
        <row r="2149">
          <cell r="F2149" t="str">
            <v/>
          </cell>
        </row>
        <row r="2150">
          <cell r="F2150" t="str">
            <v/>
          </cell>
        </row>
        <row r="2151">
          <cell r="F2151" t="str">
            <v/>
          </cell>
        </row>
        <row r="2152">
          <cell r="F2152" t="str">
            <v/>
          </cell>
        </row>
        <row r="2153">
          <cell r="F2153" t="str">
            <v/>
          </cell>
        </row>
        <row r="2154">
          <cell r="F2154" t="str">
            <v/>
          </cell>
        </row>
        <row r="2155">
          <cell r="F2155" t="str">
            <v/>
          </cell>
        </row>
        <row r="2156">
          <cell r="F2156" t="str">
            <v/>
          </cell>
        </row>
        <row r="2157">
          <cell r="F2157" t="str">
            <v/>
          </cell>
        </row>
        <row r="2158">
          <cell r="F2158" t="str">
            <v/>
          </cell>
        </row>
        <row r="2159">
          <cell r="F2159"/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ccess.run/" TargetMode="External"/><Relationship Id="rId1" Type="http://schemas.openxmlformats.org/officeDocument/2006/relationships/hyperlink" Target="https://www.linkedin.com/in/donatocardoso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F2BC1-EC27-402B-AD7D-87B1F48853DC}">
  <dimension ref="B1:Q62"/>
  <sheetViews>
    <sheetView zoomScale="90" zoomScaleNormal="90" workbookViewId="0">
      <selection activeCell="J31" sqref="J31"/>
    </sheetView>
  </sheetViews>
  <sheetFormatPr defaultColWidth="10.875" defaultRowHeight="15"/>
  <cols>
    <col min="1" max="1" width="3.375" style="22" customWidth="1"/>
    <col min="2" max="2" width="3.25" style="22" customWidth="1"/>
    <col min="3" max="3" width="28.875" style="22" customWidth="1"/>
    <col min="4" max="4" width="10.25" style="22" customWidth="1"/>
    <col min="5" max="5" width="3.875" style="22" customWidth="1"/>
    <col min="6" max="7" width="9.625" style="22" bestFit="1" customWidth="1"/>
    <col min="8" max="8" width="8.125" style="22" bestFit="1" customWidth="1"/>
    <col min="9" max="9" width="3.875" style="22" customWidth="1"/>
    <col min="10" max="11" width="10.625" style="22" bestFit="1" customWidth="1"/>
    <col min="12" max="12" width="9.25" style="22" bestFit="1" customWidth="1"/>
    <col min="13" max="13" width="4.125" style="22" customWidth="1"/>
    <col min="14" max="15" width="10.625" style="22" bestFit="1" customWidth="1"/>
    <col min="16" max="16" width="9.25" style="22" bestFit="1" customWidth="1"/>
    <col min="17" max="17" width="4.5" style="22" customWidth="1"/>
    <col min="18" max="18" width="4.75" style="22" customWidth="1"/>
    <col min="19" max="16384" width="10.875" style="22"/>
  </cols>
  <sheetData>
    <row r="1" spans="2:17">
      <c r="B1" s="20"/>
      <c r="C1" s="21"/>
      <c r="D1" s="21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</row>
    <row r="2" spans="2:17">
      <c r="B2" s="20"/>
      <c r="C2" s="21"/>
      <c r="D2" s="21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2:17" ht="15.75" thickBot="1">
      <c r="B3" s="20"/>
      <c r="C3" s="21"/>
      <c r="D3" s="21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2:17">
      <c r="B4" s="23"/>
      <c r="C4" s="24"/>
      <c r="D4" s="24"/>
      <c r="E4" s="25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7"/>
    </row>
    <row r="5" spans="2:17">
      <c r="B5" s="28"/>
      <c r="C5" s="116" t="s">
        <v>39</v>
      </c>
      <c r="D5" s="116"/>
      <c r="E5" s="29"/>
      <c r="F5" s="112" t="s">
        <v>40</v>
      </c>
      <c r="G5" s="112"/>
      <c r="H5" s="113"/>
      <c r="I5" s="20"/>
      <c r="J5" s="112" t="s">
        <v>41</v>
      </c>
      <c r="K5" s="112"/>
      <c r="L5" s="113"/>
      <c r="M5" s="20"/>
      <c r="N5" s="112" t="s">
        <v>42</v>
      </c>
      <c r="O5" s="112"/>
      <c r="P5" s="113"/>
      <c r="Q5" s="30"/>
    </row>
    <row r="6" spans="2:17">
      <c r="B6" s="28"/>
      <c r="C6" s="31"/>
      <c r="D6" s="31"/>
      <c r="E6" s="29"/>
      <c r="F6" s="32"/>
      <c r="G6" s="32"/>
      <c r="H6" s="32"/>
      <c r="I6" s="20"/>
      <c r="J6" s="32"/>
      <c r="K6" s="32"/>
      <c r="L6" s="32"/>
      <c r="M6" s="20"/>
      <c r="N6" s="32"/>
      <c r="O6" s="32"/>
      <c r="P6" s="32"/>
      <c r="Q6" s="30"/>
    </row>
    <row r="7" spans="2:17" ht="14.25" customHeight="1">
      <c r="B7" s="33"/>
      <c r="C7" s="34" t="s">
        <v>43</v>
      </c>
      <c r="D7" s="34"/>
      <c r="E7" s="35"/>
      <c r="F7" s="114" t="s">
        <v>44</v>
      </c>
      <c r="G7" s="114"/>
      <c r="H7" s="114"/>
      <c r="I7" s="35"/>
      <c r="J7" s="114" t="s">
        <v>45</v>
      </c>
      <c r="K7" s="114"/>
      <c r="L7" s="114"/>
      <c r="M7" s="35"/>
      <c r="N7" s="114" t="s">
        <v>46</v>
      </c>
      <c r="O7" s="114"/>
      <c r="P7" s="114"/>
      <c r="Q7" s="36"/>
    </row>
    <row r="8" spans="2:17">
      <c r="B8" s="33"/>
      <c r="C8" s="37" t="s">
        <v>47</v>
      </c>
      <c r="D8" s="37"/>
      <c r="E8" s="35"/>
      <c r="F8" s="117">
        <f>J8*0.8</f>
        <v>775.3703999999999</v>
      </c>
      <c r="G8" s="117"/>
      <c r="H8" s="117"/>
      <c r="I8" s="35"/>
      <c r="J8" s="117">
        <f>N8*0.7</f>
        <v>969.21299999999985</v>
      </c>
      <c r="K8" s="117"/>
      <c r="L8" s="117"/>
      <c r="M8" s="35"/>
      <c r="N8" s="117">
        <v>1384.59</v>
      </c>
      <c r="O8" s="117"/>
      <c r="P8" s="117"/>
      <c r="Q8" s="36"/>
    </row>
    <row r="9" spans="2:17">
      <c r="B9" s="33"/>
      <c r="C9" s="38" t="s">
        <v>48</v>
      </c>
      <c r="D9" s="38"/>
      <c r="E9" s="35"/>
      <c r="F9" s="119">
        <f>J9*0.8</f>
        <v>1002.2264</v>
      </c>
      <c r="G9" s="119"/>
      <c r="H9" s="119"/>
      <c r="I9" s="35"/>
      <c r="J9" s="119">
        <f>N9*0.7</f>
        <v>1252.7829999999999</v>
      </c>
      <c r="K9" s="119"/>
      <c r="L9" s="119"/>
      <c r="M9" s="35"/>
      <c r="N9" s="119">
        <v>1789.69</v>
      </c>
      <c r="O9" s="119"/>
      <c r="P9" s="119"/>
      <c r="Q9" s="36"/>
    </row>
    <row r="10" spans="2:17">
      <c r="B10" s="33"/>
      <c r="C10" s="37" t="s">
        <v>49</v>
      </c>
      <c r="D10" s="37"/>
      <c r="E10" s="35"/>
      <c r="F10" s="117"/>
      <c r="G10" s="117"/>
      <c r="H10" s="117"/>
      <c r="I10" s="35"/>
      <c r="J10" s="39"/>
      <c r="K10" s="35"/>
      <c r="L10" s="39"/>
      <c r="M10" s="35"/>
      <c r="N10" s="117"/>
      <c r="O10" s="117"/>
      <c r="P10" s="117"/>
      <c r="Q10" s="36"/>
    </row>
    <row r="11" spans="2:17" s="35" customFormat="1">
      <c r="B11" s="40"/>
      <c r="C11" s="38" t="s">
        <v>50</v>
      </c>
      <c r="D11" s="38"/>
      <c r="F11" s="119">
        <v>49.9</v>
      </c>
      <c r="G11" s="119"/>
      <c r="H11" s="119"/>
      <c r="J11" s="119">
        <v>49.9</v>
      </c>
      <c r="K11" s="119"/>
      <c r="L11" s="119"/>
      <c r="N11" s="119">
        <v>79.900000000000006</v>
      </c>
      <c r="O11" s="119"/>
      <c r="P11" s="119"/>
      <c r="Q11" s="41"/>
    </row>
    <row r="12" spans="2:17">
      <c r="B12" s="33"/>
      <c r="C12" s="42"/>
      <c r="D12" s="42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6"/>
    </row>
    <row r="13" spans="2:17">
      <c r="B13" s="33"/>
      <c r="C13" s="34" t="s">
        <v>51</v>
      </c>
      <c r="D13" s="34"/>
      <c r="E13" s="35"/>
      <c r="F13" s="120" t="s">
        <v>52</v>
      </c>
      <c r="G13" s="120"/>
      <c r="H13" s="120"/>
      <c r="I13" s="35"/>
      <c r="J13" s="43" t="s">
        <v>53</v>
      </c>
      <c r="K13" s="35"/>
      <c r="L13" s="43" t="s">
        <v>44</v>
      </c>
      <c r="M13" s="35"/>
      <c r="N13" s="43" t="s">
        <v>53</v>
      </c>
      <c r="O13" s="35"/>
      <c r="P13" s="43" t="s">
        <v>44</v>
      </c>
      <c r="Q13" s="36"/>
    </row>
    <row r="14" spans="2:17">
      <c r="B14" s="33"/>
      <c r="C14" s="37" t="s">
        <v>54</v>
      </c>
      <c r="D14" s="37"/>
      <c r="E14" s="35"/>
      <c r="F14" s="117">
        <f>L14*0.8</f>
        <v>9.2924000000000007</v>
      </c>
      <c r="G14" s="117"/>
      <c r="H14" s="117"/>
      <c r="I14" s="35"/>
      <c r="J14" s="39">
        <f>N14*0.65</f>
        <v>14.2285</v>
      </c>
      <c r="K14" s="35"/>
      <c r="L14" s="39">
        <f>P14*0.65</f>
        <v>11.615500000000001</v>
      </c>
      <c r="M14" s="35"/>
      <c r="N14" s="39">
        <v>21.89</v>
      </c>
      <c r="O14" s="35"/>
      <c r="P14" s="39">
        <v>17.87</v>
      </c>
      <c r="Q14" s="36"/>
    </row>
    <row r="15" spans="2:17" s="35" customFormat="1">
      <c r="B15" s="40"/>
      <c r="C15" s="38" t="s">
        <v>55</v>
      </c>
      <c r="D15" s="38"/>
      <c r="F15" s="119">
        <f t="shared" ref="F15:F20" si="0">J15*0.8</f>
        <v>12.2408</v>
      </c>
      <c r="G15" s="119"/>
      <c r="H15" s="119"/>
      <c r="J15" s="44">
        <f t="shared" ref="J15:J20" si="1">N15*0.65</f>
        <v>15.301</v>
      </c>
      <c r="K15" s="45"/>
      <c r="L15" s="44">
        <f t="shared" ref="L15:L20" si="2">P15*0.65</f>
        <v>12.122499999999999</v>
      </c>
      <c r="N15" s="44">
        <v>23.54</v>
      </c>
      <c r="O15" s="45"/>
      <c r="P15" s="44">
        <v>18.649999999999999</v>
      </c>
      <c r="Q15" s="41"/>
    </row>
    <row r="16" spans="2:17">
      <c r="B16" s="33"/>
      <c r="C16" s="37" t="s">
        <v>56</v>
      </c>
      <c r="D16" s="37"/>
      <c r="E16" s="35"/>
      <c r="F16" s="117">
        <f t="shared" si="0"/>
        <v>8.0548000000000002</v>
      </c>
      <c r="G16" s="117"/>
      <c r="H16" s="117"/>
      <c r="I16" s="35"/>
      <c r="J16" s="39">
        <f t="shared" si="1"/>
        <v>10.0685</v>
      </c>
      <c r="K16" s="35"/>
      <c r="L16" s="39">
        <f t="shared" si="2"/>
        <v>8.8712</v>
      </c>
      <c r="M16" s="35"/>
      <c r="N16" s="39">
        <v>15.49</v>
      </c>
      <c r="O16" s="35"/>
      <c r="P16" s="39">
        <v>13.648</v>
      </c>
      <c r="Q16" s="36"/>
    </row>
    <row r="17" spans="2:17" s="48" customFormat="1">
      <c r="B17" s="46"/>
      <c r="C17" s="38" t="s">
        <v>57</v>
      </c>
      <c r="D17" s="38"/>
      <c r="E17" s="35"/>
      <c r="F17" s="119">
        <f t="shared" si="0"/>
        <v>11.7416</v>
      </c>
      <c r="G17" s="119"/>
      <c r="H17" s="119"/>
      <c r="I17" s="35"/>
      <c r="J17" s="44">
        <f t="shared" si="1"/>
        <v>14.677</v>
      </c>
      <c r="K17" s="45"/>
      <c r="L17" s="44">
        <f t="shared" si="2"/>
        <v>12.459200000000003</v>
      </c>
      <c r="M17" s="35"/>
      <c r="N17" s="44">
        <v>22.58</v>
      </c>
      <c r="O17" s="45"/>
      <c r="P17" s="44">
        <v>19.168000000000003</v>
      </c>
      <c r="Q17" s="47"/>
    </row>
    <row r="18" spans="2:17">
      <c r="B18" s="33"/>
      <c r="C18" s="37" t="s">
        <v>58</v>
      </c>
      <c r="D18" s="37"/>
      <c r="E18" s="35"/>
      <c r="F18" s="117">
        <f t="shared" si="0"/>
        <v>11.596000000000002</v>
      </c>
      <c r="G18" s="117"/>
      <c r="H18" s="117"/>
      <c r="I18" s="35"/>
      <c r="J18" s="39">
        <f t="shared" si="1"/>
        <v>14.495000000000001</v>
      </c>
      <c r="K18" s="35"/>
      <c r="L18" s="39">
        <f t="shared" si="2"/>
        <v>11.986000000000001</v>
      </c>
      <c r="M18" s="35"/>
      <c r="N18" s="39">
        <v>22.3</v>
      </c>
      <c r="O18" s="35"/>
      <c r="P18" s="39">
        <v>18.440000000000001</v>
      </c>
      <c r="Q18" s="36"/>
    </row>
    <row r="19" spans="2:17" s="48" customFormat="1">
      <c r="B19" s="46"/>
      <c r="C19" s="38" t="s">
        <v>59</v>
      </c>
      <c r="D19" s="38"/>
      <c r="E19" s="35"/>
      <c r="F19" s="119">
        <f t="shared" si="0"/>
        <v>11.596000000000002</v>
      </c>
      <c r="G19" s="119"/>
      <c r="H19" s="119"/>
      <c r="I19" s="35"/>
      <c r="J19" s="44">
        <f t="shared" si="1"/>
        <v>14.495000000000001</v>
      </c>
      <c r="K19" s="45"/>
      <c r="L19" s="44">
        <f t="shared" si="2"/>
        <v>11.986000000000001</v>
      </c>
      <c r="M19" s="35"/>
      <c r="N19" s="44">
        <v>22.3</v>
      </c>
      <c r="O19" s="45"/>
      <c r="P19" s="44">
        <v>18.440000000000001</v>
      </c>
      <c r="Q19" s="47"/>
    </row>
    <row r="20" spans="2:17">
      <c r="B20" s="33"/>
      <c r="C20" s="37" t="s">
        <v>60</v>
      </c>
      <c r="D20" s="37"/>
      <c r="E20" s="35"/>
      <c r="F20" s="117">
        <f t="shared" si="0"/>
        <v>17.846399999999999</v>
      </c>
      <c r="G20" s="117"/>
      <c r="H20" s="117"/>
      <c r="I20" s="35"/>
      <c r="J20" s="39">
        <f t="shared" si="1"/>
        <v>22.308</v>
      </c>
      <c r="K20" s="35"/>
      <c r="L20" s="39">
        <f t="shared" si="2"/>
        <v>21.216000000000001</v>
      </c>
      <c r="M20" s="35"/>
      <c r="N20" s="39">
        <v>34.32</v>
      </c>
      <c r="O20" s="35"/>
      <c r="P20" s="39">
        <v>32.64</v>
      </c>
      <c r="Q20" s="36"/>
    </row>
    <row r="21" spans="2:17">
      <c r="B21" s="49"/>
      <c r="Q21" s="50"/>
    </row>
    <row r="22" spans="2:17">
      <c r="B22" s="49"/>
      <c r="Q22" s="50"/>
    </row>
    <row r="23" spans="2:17">
      <c r="B23" s="49"/>
      <c r="Q23" s="50"/>
    </row>
    <row r="24" spans="2:17">
      <c r="B24" s="49"/>
      <c r="F24" s="112" t="s">
        <v>40</v>
      </c>
      <c r="G24" s="112"/>
      <c r="H24" s="113"/>
      <c r="I24" s="20"/>
      <c r="J24" s="112" t="s">
        <v>41</v>
      </c>
      <c r="K24" s="112"/>
      <c r="L24" s="113"/>
      <c r="M24" s="20"/>
      <c r="N24" s="112" t="s">
        <v>42</v>
      </c>
      <c r="O24" s="112"/>
      <c r="P24" s="113"/>
      <c r="Q24" s="50"/>
    </row>
    <row r="25" spans="2:17">
      <c r="B25" s="49"/>
      <c r="F25" s="118" t="s">
        <v>61</v>
      </c>
      <c r="G25" s="118"/>
      <c r="H25" s="118"/>
      <c r="I25" s="51"/>
      <c r="J25" s="118" t="s">
        <v>62</v>
      </c>
      <c r="K25" s="118"/>
      <c r="L25" s="118"/>
      <c r="M25" s="51"/>
      <c r="N25" s="118" t="s">
        <v>62</v>
      </c>
      <c r="O25" s="118"/>
      <c r="P25" s="118"/>
      <c r="Q25" s="50"/>
    </row>
    <row r="26" spans="2:17">
      <c r="B26" s="33"/>
      <c r="C26" s="52" t="s">
        <v>63</v>
      </c>
      <c r="D26" s="52"/>
      <c r="E26" s="20"/>
      <c r="F26" s="53" t="s">
        <v>64</v>
      </c>
      <c r="G26" s="53" t="s">
        <v>65</v>
      </c>
      <c r="H26" s="53" t="s">
        <v>66</v>
      </c>
      <c r="I26" s="20"/>
      <c r="J26" s="53" t="s">
        <v>64</v>
      </c>
      <c r="K26" s="53" t="s">
        <v>65</v>
      </c>
      <c r="L26" s="53" t="s">
        <v>66</v>
      </c>
      <c r="N26" s="53" t="s">
        <v>64</v>
      </c>
      <c r="O26" s="53" t="s">
        <v>65</v>
      </c>
      <c r="P26" s="53" t="s">
        <v>66</v>
      </c>
      <c r="Q26" s="50"/>
    </row>
    <row r="27" spans="2:17">
      <c r="B27" s="33"/>
      <c r="C27" s="54" t="s">
        <v>67</v>
      </c>
      <c r="D27" s="54"/>
      <c r="E27" s="55"/>
      <c r="F27" s="115">
        <f>H27*10</f>
        <v>1980</v>
      </c>
      <c r="G27" s="115">
        <f>H27*11</f>
        <v>2178</v>
      </c>
      <c r="H27" s="115">
        <v>198</v>
      </c>
      <c r="I27" s="56"/>
      <c r="J27" s="57">
        <f>L27*10</f>
        <v>5490</v>
      </c>
      <c r="K27" s="58">
        <f>L27*11</f>
        <v>6039</v>
      </c>
      <c r="L27" s="59">
        <f>549</f>
        <v>549</v>
      </c>
      <c r="N27" s="57">
        <f>P27*10</f>
        <v>8890</v>
      </c>
      <c r="O27" s="58">
        <f>P27*11</f>
        <v>9779</v>
      </c>
      <c r="P27" s="59">
        <v>889</v>
      </c>
      <c r="Q27" s="50"/>
    </row>
    <row r="28" spans="2:17">
      <c r="B28" s="33"/>
      <c r="C28" s="60" t="s">
        <v>68</v>
      </c>
      <c r="D28" s="60"/>
      <c r="E28" s="61"/>
      <c r="F28" s="115"/>
      <c r="G28" s="115"/>
      <c r="H28" s="115"/>
      <c r="I28" s="56"/>
      <c r="J28" s="44">
        <f t="shared" ref="J28:J32" si="3">L28*10</f>
        <v>3890</v>
      </c>
      <c r="K28" s="44">
        <f t="shared" ref="K28:K32" si="4">L28*11</f>
        <v>4279</v>
      </c>
      <c r="L28" s="44">
        <v>389</v>
      </c>
      <c r="M28" s="35"/>
      <c r="N28" s="44">
        <f t="shared" ref="N28:N32" si="5">P28*10</f>
        <v>4890</v>
      </c>
      <c r="O28" s="44">
        <f t="shared" ref="O28:O32" si="6">P28*11</f>
        <v>5379</v>
      </c>
      <c r="P28" s="44">
        <v>489</v>
      </c>
      <c r="Q28" s="50"/>
    </row>
    <row r="29" spans="2:17">
      <c r="B29" s="33"/>
      <c r="C29" s="54" t="s">
        <v>69</v>
      </c>
      <c r="D29" s="54"/>
      <c r="E29" s="55"/>
      <c r="F29" s="115"/>
      <c r="G29" s="115"/>
      <c r="H29" s="115"/>
      <c r="I29" s="56"/>
      <c r="J29" s="57">
        <f t="shared" si="3"/>
        <v>2890</v>
      </c>
      <c r="K29" s="58">
        <f t="shared" si="4"/>
        <v>3179</v>
      </c>
      <c r="L29" s="59">
        <v>289</v>
      </c>
      <c r="N29" s="57">
        <f t="shared" si="5"/>
        <v>3890</v>
      </c>
      <c r="O29" s="58">
        <f t="shared" si="6"/>
        <v>4279</v>
      </c>
      <c r="P29" s="59">
        <v>389</v>
      </c>
      <c r="Q29" s="50"/>
    </row>
    <row r="30" spans="2:17">
      <c r="B30" s="33"/>
      <c r="C30" s="60" t="s">
        <v>70</v>
      </c>
      <c r="D30" s="60"/>
      <c r="E30" s="61"/>
      <c r="F30" s="115"/>
      <c r="G30" s="115"/>
      <c r="H30" s="115"/>
      <c r="I30" s="56"/>
      <c r="J30" s="44">
        <f t="shared" si="3"/>
        <v>1490</v>
      </c>
      <c r="K30" s="44">
        <f t="shared" si="4"/>
        <v>1639</v>
      </c>
      <c r="L30" s="44">
        <v>149</v>
      </c>
      <c r="M30" s="35"/>
      <c r="N30" s="44">
        <f t="shared" si="5"/>
        <v>2890</v>
      </c>
      <c r="O30" s="44">
        <f t="shared" si="6"/>
        <v>3179</v>
      </c>
      <c r="P30" s="44">
        <v>289</v>
      </c>
      <c r="Q30" s="50"/>
    </row>
    <row r="31" spans="2:17">
      <c r="B31" s="33"/>
      <c r="C31" s="54" t="s">
        <v>71</v>
      </c>
      <c r="D31" s="54"/>
      <c r="E31" s="55"/>
      <c r="F31" s="115"/>
      <c r="G31" s="115"/>
      <c r="H31" s="115"/>
      <c r="I31" s="56"/>
      <c r="J31" s="57">
        <f t="shared" si="3"/>
        <v>1290</v>
      </c>
      <c r="K31" s="58">
        <f t="shared" si="4"/>
        <v>1419</v>
      </c>
      <c r="L31" s="59">
        <v>129</v>
      </c>
      <c r="N31" s="57">
        <f t="shared" si="5"/>
        <v>2490</v>
      </c>
      <c r="O31" s="58">
        <f t="shared" si="6"/>
        <v>2739</v>
      </c>
      <c r="P31" s="59">
        <v>249</v>
      </c>
      <c r="Q31" s="50"/>
    </row>
    <row r="32" spans="2:17">
      <c r="B32" s="33"/>
      <c r="C32" s="22" t="s">
        <v>72</v>
      </c>
      <c r="F32" s="115"/>
      <c r="G32" s="115"/>
      <c r="H32" s="115"/>
      <c r="J32" s="44">
        <f t="shared" si="3"/>
        <v>1290</v>
      </c>
      <c r="K32" s="44">
        <f t="shared" si="4"/>
        <v>1419</v>
      </c>
      <c r="L32" s="44">
        <v>129</v>
      </c>
      <c r="M32" s="35"/>
      <c r="N32" s="44">
        <f t="shared" si="5"/>
        <v>2490</v>
      </c>
      <c r="O32" s="44">
        <f t="shared" si="6"/>
        <v>2739</v>
      </c>
      <c r="P32" s="44">
        <v>249</v>
      </c>
      <c r="Q32" s="50"/>
    </row>
    <row r="33" spans="2:17">
      <c r="B33" s="33"/>
      <c r="C33" s="22" t="s">
        <v>73</v>
      </c>
      <c r="J33" s="57">
        <f>L33*10</f>
        <v>549</v>
      </c>
      <c r="K33" s="58">
        <f>L33*11</f>
        <v>603.9</v>
      </c>
      <c r="L33" s="59">
        <v>54.9</v>
      </c>
      <c r="N33" s="57">
        <f>P33*10</f>
        <v>899</v>
      </c>
      <c r="O33" s="58">
        <f>P33*11</f>
        <v>988.90000000000009</v>
      </c>
      <c r="P33" s="59">
        <v>89.9</v>
      </c>
      <c r="Q33" s="50"/>
    </row>
    <row r="34" spans="2:17" ht="15.75" thickBot="1">
      <c r="B34" s="62"/>
      <c r="C34" s="63"/>
      <c r="D34" s="63"/>
      <c r="E34" s="63"/>
      <c r="F34" s="63"/>
      <c r="G34" s="63"/>
      <c r="H34" s="63"/>
      <c r="I34" s="63"/>
      <c r="J34" s="63"/>
      <c r="K34" s="63"/>
      <c r="L34" s="64"/>
      <c r="M34" s="64"/>
      <c r="N34" s="64"/>
      <c r="O34" s="64"/>
      <c r="P34" s="64"/>
      <c r="Q34" s="65"/>
    </row>
    <row r="37" spans="2:17" ht="15.75" thickBot="1"/>
    <row r="38" spans="2:17">
      <c r="B38" s="23"/>
      <c r="C38" s="24"/>
      <c r="D38" s="24"/>
      <c r="E38" s="25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7"/>
    </row>
    <row r="39" spans="2:17">
      <c r="B39" s="28"/>
      <c r="C39" s="116" t="s">
        <v>74</v>
      </c>
      <c r="D39" s="116"/>
      <c r="E39" s="29"/>
      <c r="F39" s="112" t="s">
        <v>40</v>
      </c>
      <c r="G39" s="112"/>
      <c r="H39" s="113"/>
      <c r="I39" s="20"/>
      <c r="J39" s="112" t="s">
        <v>41</v>
      </c>
      <c r="K39" s="112"/>
      <c r="L39" s="113"/>
      <c r="M39" s="20"/>
      <c r="N39" s="112" t="s">
        <v>42</v>
      </c>
      <c r="O39" s="112"/>
      <c r="P39" s="113"/>
      <c r="Q39" s="30"/>
    </row>
    <row r="40" spans="2:17">
      <c r="B40" s="28"/>
      <c r="C40" s="37" t="s">
        <v>75</v>
      </c>
      <c r="D40" s="66">
        <v>3</v>
      </c>
      <c r="E40" s="67"/>
      <c r="F40" s="68"/>
      <c r="G40" s="32"/>
      <c r="H40" s="32"/>
      <c r="I40" s="20"/>
      <c r="J40" s="32"/>
      <c r="K40" s="32"/>
      <c r="L40" s="32"/>
      <c r="M40" s="20"/>
      <c r="N40" s="32"/>
      <c r="O40" s="32"/>
      <c r="P40" s="32"/>
      <c r="Q40" s="30"/>
    </row>
    <row r="41" spans="2:17">
      <c r="B41" s="33"/>
      <c r="C41" s="34" t="s">
        <v>43</v>
      </c>
      <c r="D41" s="34"/>
      <c r="E41" s="35"/>
      <c r="F41" s="114" t="s">
        <v>44</v>
      </c>
      <c r="G41" s="114"/>
      <c r="H41" s="114"/>
      <c r="I41" s="35"/>
      <c r="J41" s="114" t="s">
        <v>45</v>
      </c>
      <c r="K41" s="114"/>
      <c r="L41" s="114"/>
      <c r="M41" s="35"/>
      <c r="N41" s="114" t="s">
        <v>46</v>
      </c>
      <c r="O41" s="114"/>
      <c r="P41" s="114"/>
      <c r="Q41" s="36"/>
    </row>
    <row r="42" spans="2:17">
      <c r="B42" s="33"/>
      <c r="C42" s="37" t="s">
        <v>47</v>
      </c>
      <c r="D42" s="37"/>
      <c r="E42" s="35"/>
      <c r="F42" s="108">
        <f>F8/$D$40</f>
        <v>258.45679999999999</v>
      </c>
      <c r="G42" s="108"/>
      <c r="H42" s="108"/>
      <c r="I42" s="69"/>
      <c r="J42" s="108">
        <f>J8/$D$40</f>
        <v>323.07099999999997</v>
      </c>
      <c r="K42" s="108"/>
      <c r="L42" s="108"/>
      <c r="M42" s="69"/>
      <c r="N42" s="108">
        <f t="shared" ref="N42:N43" si="7">N8/$D$40</f>
        <v>461.53</v>
      </c>
      <c r="O42" s="108"/>
      <c r="P42" s="108"/>
      <c r="Q42" s="36"/>
    </row>
    <row r="43" spans="2:17">
      <c r="B43" s="33"/>
      <c r="C43" s="38" t="s">
        <v>48</v>
      </c>
      <c r="D43" s="38"/>
      <c r="E43" s="35"/>
      <c r="F43" s="109">
        <f>F9/$D$40</f>
        <v>334.07546666666667</v>
      </c>
      <c r="G43" s="109"/>
      <c r="H43" s="109"/>
      <c r="I43" s="69"/>
      <c r="J43" s="109">
        <f>J9/$D$40</f>
        <v>417.59433333333328</v>
      </c>
      <c r="K43" s="109"/>
      <c r="L43" s="109"/>
      <c r="M43" s="69"/>
      <c r="N43" s="109">
        <f t="shared" si="7"/>
        <v>596.56333333333339</v>
      </c>
      <c r="O43" s="109"/>
      <c r="P43" s="109"/>
      <c r="Q43" s="36"/>
    </row>
    <row r="44" spans="2:17">
      <c r="B44" s="33"/>
      <c r="C44" s="37" t="s">
        <v>49</v>
      </c>
      <c r="D44" s="37"/>
      <c r="E44" s="35"/>
      <c r="F44" s="108"/>
      <c r="G44" s="108"/>
      <c r="H44" s="108"/>
      <c r="I44" s="69"/>
      <c r="J44" s="70"/>
      <c r="K44" s="69"/>
      <c r="L44" s="70"/>
      <c r="M44" s="69"/>
      <c r="N44" s="108"/>
      <c r="O44" s="108"/>
      <c r="P44" s="108"/>
      <c r="Q44" s="36"/>
    </row>
    <row r="45" spans="2:17">
      <c r="B45" s="40"/>
      <c r="C45" s="38" t="s">
        <v>50</v>
      </c>
      <c r="D45" s="38"/>
      <c r="E45" s="35"/>
      <c r="F45" s="109">
        <f>F11/$D$40</f>
        <v>16.633333333333333</v>
      </c>
      <c r="G45" s="109"/>
      <c r="H45" s="109"/>
      <c r="I45" s="69"/>
      <c r="J45" s="109">
        <f>J11/$D$40</f>
        <v>16.633333333333333</v>
      </c>
      <c r="K45" s="109"/>
      <c r="L45" s="109"/>
      <c r="M45" s="69"/>
      <c r="N45" s="109">
        <f>N11/$D$40</f>
        <v>26.633333333333336</v>
      </c>
      <c r="O45" s="109"/>
      <c r="P45" s="109"/>
      <c r="Q45" s="41"/>
    </row>
    <row r="46" spans="2:17">
      <c r="B46" s="33"/>
      <c r="C46" s="42"/>
      <c r="D46" s="42"/>
      <c r="E46" s="35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36"/>
    </row>
    <row r="47" spans="2:17">
      <c r="B47" s="33"/>
      <c r="C47" s="34" t="s">
        <v>51</v>
      </c>
      <c r="D47" s="34"/>
      <c r="E47" s="35"/>
      <c r="F47" s="107" t="s">
        <v>52</v>
      </c>
      <c r="G47" s="107"/>
      <c r="H47" s="107"/>
      <c r="I47" s="69"/>
      <c r="J47" s="71" t="s">
        <v>53</v>
      </c>
      <c r="K47" s="69"/>
      <c r="L47" s="71" t="s">
        <v>44</v>
      </c>
      <c r="M47" s="69"/>
      <c r="N47" s="71" t="s">
        <v>53</v>
      </c>
      <c r="O47" s="69"/>
      <c r="P47" s="71" t="s">
        <v>44</v>
      </c>
      <c r="Q47" s="36"/>
    </row>
    <row r="48" spans="2:17">
      <c r="B48" s="33"/>
      <c r="C48" s="37" t="s">
        <v>54</v>
      </c>
      <c r="D48" s="37"/>
      <c r="E48" s="35"/>
      <c r="F48" s="108">
        <f>F14/$D$40</f>
        <v>3.097466666666667</v>
      </c>
      <c r="G48" s="108"/>
      <c r="H48" s="108"/>
      <c r="I48" s="69"/>
      <c r="J48" s="70">
        <f>J14/$D$40</f>
        <v>4.7428333333333335</v>
      </c>
      <c r="K48" s="69"/>
      <c r="L48" s="70">
        <f>L14/$D$40</f>
        <v>3.8718333333333335</v>
      </c>
      <c r="M48" s="69"/>
      <c r="N48" s="70">
        <f>N14/$D$40</f>
        <v>7.2966666666666669</v>
      </c>
      <c r="O48" s="69"/>
      <c r="P48" s="70">
        <f>P14/$D$40</f>
        <v>5.956666666666667</v>
      </c>
      <c r="Q48" s="36"/>
    </row>
    <row r="49" spans="2:17">
      <c r="B49" s="40"/>
      <c r="C49" s="38" t="s">
        <v>55</v>
      </c>
      <c r="D49" s="38"/>
      <c r="E49" s="35"/>
      <c r="F49" s="109">
        <f t="shared" ref="F49:F54" si="8">F15/$D$40</f>
        <v>4.0802666666666667</v>
      </c>
      <c r="G49" s="109"/>
      <c r="H49" s="109"/>
      <c r="I49" s="69"/>
      <c r="J49" s="72">
        <f t="shared" ref="J49:J54" si="9">J15/$D$40</f>
        <v>5.1003333333333334</v>
      </c>
      <c r="K49" s="73"/>
      <c r="L49" s="72">
        <f t="shared" ref="L49:L54" si="10">L15/$D$40</f>
        <v>4.0408333333333326</v>
      </c>
      <c r="M49" s="69"/>
      <c r="N49" s="72">
        <f t="shared" ref="N49:N54" si="11">N15/$D$40</f>
        <v>7.8466666666666667</v>
      </c>
      <c r="O49" s="73"/>
      <c r="P49" s="72">
        <f t="shared" ref="P49:P54" si="12">P15/$D$40</f>
        <v>6.2166666666666659</v>
      </c>
      <c r="Q49" s="41"/>
    </row>
    <row r="50" spans="2:17">
      <c r="B50" s="33"/>
      <c r="C50" s="37" t="s">
        <v>56</v>
      </c>
      <c r="D50" s="37"/>
      <c r="E50" s="35"/>
      <c r="F50" s="108">
        <f t="shared" si="8"/>
        <v>2.6849333333333334</v>
      </c>
      <c r="G50" s="108"/>
      <c r="H50" s="108"/>
      <c r="I50" s="69"/>
      <c r="J50" s="70">
        <f t="shared" si="9"/>
        <v>3.3561666666666667</v>
      </c>
      <c r="K50" s="69"/>
      <c r="L50" s="70">
        <f t="shared" si="10"/>
        <v>2.9570666666666665</v>
      </c>
      <c r="M50" s="69"/>
      <c r="N50" s="70">
        <f t="shared" si="11"/>
        <v>5.1633333333333331</v>
      </c>
      <c r="O50" s="69"/>
      <c r="P50" s="70">
        <f t="shared" si="12"/>
        <v>4.5493333333333332</v>
      </c>
      <c r="Q50" s="36"/>
    </row>
    <row r="51" spans="2:17">
      <c r="B51" s="46"/>
      <c r="C51" s="38" t="s">
        <v>57</v>
      </c>
      <c r="D51" s="38"/>
      <c r="E51" s="35"/>
      <c r="F51" s="109">
        <f t="shared" si="8"/>
        <v>3.9138666666666668</v>
      </c>
      <c r="G51" s="109"/>
      <c r="H51" s="109"/>
      <c r="I51" s="69"/>
      <c r="J51" s="72">
        <f t="shared" si="9"/>
        <v>4.8923333333333332</v>
      </c>
      <c r="K51" s="73"/>
      <c r="L51" s="72">
        <f t="shared" si="10"/>
        <v>4.1530666666666676</v>
      </c>
      <c r="M51" s="69"/>
      <c r="N51" s="72">
        <f t="shared" si="11"/>
        <v>7.5266666666666664</v>
      </c>
      <c r="O51" s="73"/>
      <c r="P51" s="72">
        <f t="shared" si="12"/>
        <v>6.389333333333334</v>
      </c>
      <c r="Q51" s="47"/>
    </row>
    <row r="52" spans="2:17">
      <c r="B52" s="33"/>
      <c r="C52" s="37" t="s">
        <v>58</v>
      </c>
      <c r="D52" s="37"/>
      <c r="E52" s="35"/>
      <c r="F52" s="108">
        <f t="shared" si="8"/>
        <v>3.865333333333334</v>
      </c>
      <c r="G52" s="108"/>
      <c r="H52" s="108"/>
      <c r="I52" s="69"/>
      <c r="J52" s="70">
        <f t="shared" si="9"/>
        <v>4.831666666666667</v>
      </c>
      <c r="K52" s="69"/>
      <c r="L52" s="70">
        <f t="shared" si="10"/>
        <v>3.9953333333333334</v>
      </c>
      <c r="M52" s="69"/>
      <c r="N52" s="70">
        <f t="shared" si="11"/>
        <v>7.4333333333333336</v>
      </c>
      <c r="O52" s="69"/>
      <c r="P52" s="70">
        <f t="shared" si="12"/>
        <v>6.1466666666666674</v>
      </c>
      <c r="Q52" s="36"/>
    </row>
    <row r="53" spans="2:17">
      <c r="B53" s="46"/>
      <c r="C53" s="38" t="s">
        <v>59</v>
      </c>
      <c r="D53" s="38"/>
      <c r="E53" s="35"/>
      <c r="F53" s="109">
        <f t="shared" si="8"/>
        <v>3.865333333333334</v>
      </c>
      <c r="G53" s="109"/>
      <c r="H53" s="109"/>
      <c r="I53" s="69"/>
      <c r="J53" s="72">
        <f t="shared" si="9"/>
        <v>4.831666666666667</v>
      </c>
      <c r="K53" s="73"/>
      <c r="L53" s="72">
        <f t="shared" si="10"/>
        <v>3.9953333333333334</v>
      </c>
      <c r="M53" s="69"/>
      <c r="N53" s="72">
        <f t="shared" si="11"/>
        <v>7.4333333333333336</v>
      </c>
      <c r="O53" s="73"/>
      <c r="P53" s="72">
        <f t="shared" si="12"/>
        <v>6.1466666666666674</v>
      </c>
      <c r="Q53" s="47"/>
    </row>
    <row r="54" spans="2:17">
      <c r="B54" s="33"/>
      <c r="C54" s="37" t="s">
        <v>60</v>
      </c>
      <c r="D54" s="37"/>
      <c r="E54" s="35"/>
      <c r="F54" s="108">
        <f t="shared" si="8"/>
        <v>5.9487999999999994</v>
      </c>
      <c r="G54" s="108"/>
      <c r="H54" s="108"/>
      <c r="I54" s="69"/>
      <c r="J54" s="70">
        <f t="shared" si="9"/>
        <v>7.4359999999999999</v>
      </c>
      <c r="K54" s="69"/>
      <c r="L54" s="70">
        <f t="shared" si="10"/>
        <v>7.0720000000000001</v>
      </c>
      <c r="M54" s="69"/>
      <c r="N54" s="70">
        <f t="shared" si="11"/>
        <v>11.44</v>
      </c>
      <c r="O54" s="69"/>
      <c r="P54" s="70">
        <f t="shared" si="12"/>
        <v>10.88</v>
      </c>
      <c r="Q54" s="36"/>
    </row>
    <row r="55" spans="2:17">
      <c r="B55" s="49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50"/>
    </row>
    <row r="56" spans="2:17">
      <c r="B56" s="49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50"/>
    </row>
    <row r="57" spans="2:17">
      <c r="B57" s="49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50"/>
    </row>
    <row r="58" spans="2:17">
      <c r="B58" s="49"/>
      <c r="F58" s="110" t="s">
        <v>40</v>
      </c>
      <c r="G58" s="110"/>
      <c r="H58" s="111"/>
      <c r="I58" s="75"/>
      <c r="J58" s="110" t="s">
        <v>41</v>
      </c>
      <c r="K58" s="110"/>
      <c r="L58" s="111"/>
      <c r="M58" s="75"/>
      <c r="N58" s="110" t="s">
        <v>42</v>
      </c>
      <c r="O58" s="110"/>
      <c r="P58" s="111"/>
      <c r="Q58" s="50"/>
    </row>
    <row r="59" spans="2:17">
      <c r="B59" s="49"/>
      <c r="F59" s="106" t="s">
        <v>61</v>
      </c>
      <c r="G59" s="106"/>
      <c r="H59" s="106"/>
      <c r="I59" s="76"/>
      <c r="J59" s="106" t="s">
        <v>62</v>
      </c>
      <c r="K59" s="106"/>
      <c r="L59" s="106"/>
      <c r="M59" s="76"/>
      <c r="N59" s="106" t="s">
        <v>62</v>
      </c>
      <c r="O59" s="106"/>
      <c r="P59" s="106"/>
      <c r="Q59" s="50"/>
    </row>
    <row r="60" spans="2:17">
      <c r="B60" s="33"/>
      <c r="C60" s="52" t="s">
        <v>63</v>
      </c>
      <c r="D60" s="52"/>
      <c r="E60" s="20"/>
      <c r="F60" s="104" t="s">
        <v>76</v>
      </c>
      <c r="G60" s="104"/>
      <c r="H60" s="104"/>
      <c r="I60" s="75"/>
      <c r="J60" s="104" t="s">
        <v>76</v>
      </c>
      <c r="K60" s="104"/>
      <c r="L60" s="104"/>
      <c r="M60" s="74"/>
      <c r="N60" s="104" t="s">
        <v>76</v>
      </c>
      <c r="O60" s="104"/>
      <c r="P60" s="104"/>
      <c r="Q60" s="50"/>
    </row>
    <row r="61" spans="2:17">
      <c r="B61" s="33"/>
      <c r="C61" s="54" t="s">
        <v>67</v>
      </c>
      <c r="D61" s="54"/>
      <c r="E61" s="55"/>
      <c r="F61" s="105">
        <v>720</v>
      </c>
      <c r="G61" s="105"/>
      <c r="H61" s="105"/>
      <c r="I61" s="77"/>
      <c r="J61" s="105">
        <f>F61*1.3</f>
        <v>936</v>
      </c>
      <c r="K61" s="105"/>
      <c r="L61" s="105"/>
      <c r="M61" s="74"/>
      <c r="N61" s="105">
        <f>J61*1.3</f>
        <v>1216.8</v>
      </c>
      <c r="O61" s="105"/>
      <c r="P61" s="105"/>
      <c r="Q61" s="50"/>
    </row>
    <row r="62" spans="2:17" ht="15.75" thickBot="1">
      <c r="B62" s="62"/>
      <c r="C62" s="63"/>
      <c r="D62" s="63"/>
      <c r="E62" s="63"/>
      <c r="F62" s="63"/>
      <c r="G62" s="63"/>
      <c r="H62" s="63"/>
      <c r="I62" s="63"/>
      <c r="J62" s="63"/>
      <c r="K62" s="63"/>
      <c r="L62" s="64"/>
      <c r="M62" s="64"/>
      <c r="N62" s="64"/>
      <c r="O62" s="64"/>
      <c r="P62" s="64"/>
      <c r="Q62" s="65"/>
    </row>
  </sheetData>
  <mergeCells count="73">
    <mergeCell ref="C5:D5"/>
    <mergeCell ref="F5:H5"/>
    <mergeCell ref="J5:L5"/>
    <mergeCell ref="N5:P5"/>
    <mergeCell ref="F7:H7"/>
    <mergeCell ref="J7:L7"/>
    <mergeCell ref="N7:P7"/>
    <mergeCell ref="F8:H8"/>
    <mergeCell ref="J8:L8"/>
    <mergeCell ref="N8:P8"/>
    <mergeCell ref="F9:H9"/>
    <mergeCell ref="J9:L9"/>
    <mergeCell ref="N9:P9"/>
    <mergeCell ref="F19:H19"/>
    <mergeCell ref="F10:H10"/>
    <mergeCell ref="N10:P10"/>
    <mergeCell ref="F11:H11"/>
    <mergeCell ref="J11:L11"/>
    <mergeCell ref="N11:P11"/>
    <mergeCell ref="F13:H13"/>
    <mergeCell ref="F14:H14"/>
    <mergeCell ref="F15:H15"/>
    <mergeCell ref="F16:H16"/>
    <mergeCell ref="F17:H17"/>
    <mergeCell ref="F18:H18"/>
    <mergeCell ref="F20:H20"/>
    <mergeCell ref="F24:H24"/>
    <mergeCell ref="J24:L24"/>
    <mergeCell ref="N24:P24"/>
    <mergeCell ref="F25:H25"/>
    <mergeCell ref="J25:L25"/>
    <mergeCell ref="N25:P25"/>
    <mergeCell ref="F27:F32"/>
    <mergeCell ref="G27:G32"/>
    <mergeCell ref="H27:H32"/>
    <mergeCell ref="C39:D39"/>
    <mergeCell ref="F39:H39"/>
    <mergeCell ref="F45:H45"/>
    <mergeCell ref="J45:L45"/>
    <mergeCell ref="N45:P45"/>
    <mergeCell ref="N39:P39"/>
    <mergeCell ref="F41:H41"/>
    <mergeCell ref="J41:L41"/>
    <mergeCell ref="N41:P41"/>
    <mergeCell ref="F42:H42"/>
    <mergeCell ref="J42:L42"/>
    <mergeCell ref="N42:P42"/>
    <mergeCell ref="J39:L39"/>
    <mergeCell ref="F43:H43"/>
    <mergeCell ref="J43:L43"/>
    <mergeCell ref="N43:P43"/>
    <mergeCell ref="F44:H44"/>
    <mergeCell ref="N44:P44"/>
    <mergeCell ref="F59:H59"/>
    <mergeCell ref="J59:L59"/>
    <mergeCell ref="N59:P59"/>
    <mergeCell ref="F47:H47"/>
    <mergeCell ref="F48:H48"/>
    <mergeCell ref="F49:H49"/>
    <mergeCell ref="F50:H50"/>
    <mergeCell ref="F51:H51"/>
    <mergeCell ref="F52:H52"/>
    <mergeCell ref="F53:H53"/>
    <mergeCell ref="F54:H54"/>
    <mergeCell ref="F58:H58"/>
    <mergeCell ref="J58:L58"/>
    <mergeCell ref="N58:P58"/>
    <mergeCell ref="F60:H60"/>
    <mergeCell ref="J60:L60"/>
    <mergeCell ref="N60:P60"/>
    <mergeCell ref="F61:H61"/>
    <mergeCell ref="J61:L61"/>
    <mergeCell ref="N61:P61"/>
  </mergeCells>
  <pageMargins left="0.511811024" right="0.511811024" top="0.78740157499999996" bottom="0.78740157499999996" header="0.31496062000000002" footer="0.31496062000000002"/>
  <pageSetup paperSize="9" scale="58" orientation="portrait" r:id="rId1"/>
  <ignoredErrors>
    <ignoredError sqref="F7:P20 F27:P33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286C9-6411-5E40-AB03-E8175792FB92}">
  <dimension ref="A1:G187"/>
  <sheetViews>
    <sheetView tabSelected="1" showWhiteSpace="0" view="pageLayout" zoomScale="90" zoomScaleNormal="100" zoomScalePageLayoutView="90" workbookViewId="0">
      <selection activeCell="A167" sqref="A167:G167"/>
    </sheetView>
  </sheetViews>
  <sheetFormatPr defaultColWidth="11" defaultRowHeight="15.75"/>
  <cols>
    <col min="1" max="1" width="6" customWidth="1"/>
    <col min="2" max="2" width="11" customWidth="1"/>
    <col min="6" max="6" width="14.125" bestFit="1" customWidth="1"/>
    <col min="7" max="7" width="18.625" customWidth="1"/>
  </cols>
  <sheetData>
    <row r="1" spans="1:7">
      <c r="A1" s="2"/>
      <c r="B1" s="2"/>
      <c r="C1" s="2"/>
      <c r="D1" s="2"/>
      <c r="E1" s="2"/>
      <c r="F1" s="2"/>
      <c r="G1" s="2"/>
    </row>
    <row r="2" spans="1:7">
      <c r="A2" s="2"/>
      <c r="B2" s="2"/>
      <c r="C2" s="2"/>
      <c r="D2" s="2"/>
      <c r="E2" s="2"/>
      <c r="F2" s="2"/>
      <c r="G2" s="2"/>
    </row>
    <row r="3" spans="1:7">
      <c r="A3" s="2"/>
      <c r="B3" s="2"/>
      <c r="C3" s="2"/>
      <c r="D3" s="2"/>
      <c r="E3" s="2"/>
      <c r="F3" s="2"/>
      <c r="G3" s="2"/>
    </row>
    <row r="4" spans="1:7">
      <c r="A4" s="2"/>
      <c r="B4" s="2"/>
      <c r="C4" s="2"/>
      <c r="D4" s="2"/>
      <c r="E4" s="2"/>
      <c r="F4" s="2"/>
      <c r="G4" s="2"/>
    </row>
    <row r="5" spans="1:7">
      <c r="A5" s="2"/>
      <c r="B5" s="2"/>
      <c r="C5" s="2"/>
      <c r="D5" s="2"/>
      <c r="E5" s="2"/>
      <c r="F5" s="2"/>
      <c r="G5" s="2"/>
    </row>
    <row r="6" spans="1:7">
      <c r="A6" s="2"/>
      <c r="B6" s="2"/>
      <c r="C6" s="2"/>
      <c r="D6" s="2"/>
      <c r="E6" s="2"/>
      <c r="F6" s="2"/>
      <c r="G6" s="2"/>
    </row>
    <row r="7" spans="1:7">
      <c r="A7" s="2"/>
      <c r="B7" s="2"/>
      <c r="C7" s="2"/>
      <c r="D7" s="2"/>
      <c r="E7" s="2"/>
      <c r="F7" s="2"/>
      <c r="G7" s="2"/>
    </row>
    <row r="8" spans="1:7">
      <c r="A8" s="2"/>
      <c r="B8" s="2"/>
      <c r="C8" s="2"/>
      <c r="D8" s="2"/>
      <c r="E8" s="2"/>
      <c r="F8" s="2"/>
      <c r="G8" s="2"/>
    </row>
    <row r="9" spans="1:7" ht="15.75" customHeight="1">
      <c r="A9" s="129" t="s">
        <v>29</v>
      </c>
      <c r="B9" s="130"/>
      <c r="C9" s="130"/>
      <c r="D9" s="130"/>
      <c r="E9" s="130"/>
      <c r="F9" s="130"/>
      <c r="G9" s="130"/>
    </row>
    <row r="10" spans="1:7" ht="15.75" customHeight="1">
      <c r="A10" s="130"/>
      <c r="B10" s="130"/>
      <c r="C10" s="130"/>
      <c r="D10" s="130"/>
      <c r="E10" s="130"/>
      <c r="F10" s="130"/>
      <c r="G10" s="130"/>
    </row>
    <row r="11" spans="1:7">
      <c r="A11" s="130"/>
      <c r="B11" s="130"/>
      <c r="C11" s="130"/>
      <c r="D11" s="130"/>
      <c r="E11" s="130"/>
      <c r="F11" s="130"/>
      <c r="G11" s="130"/>
    </row>
    <row r="12" spans="1:7">
      <c r="A12" s="130"/>
      <c r="B12" s="130"/>
      <c r="C12" s="130"/>
      <c r="D12" s="130"/>
      <c r="E12" s="130"/>
      <c r="F12" s="130"/>
      <c r="G12" s="130"/>
    </row>
    <row r="13" spans="1:7">
      <c r="A13" s="130"/>
      <c r="B13" s="130"/>
      <c r="C13" s="130"/>
      <c r="D13" s="130"/>
      <c r="E13" s="130"/>
      <c r="F13" s="130"/>
      <c r="G13" s="130"/>
    </row>
    <row r="14" spans="1:7">
      <c r="A14" s="130"/>
      <c r="B14" s="130"/>
      <c r="C14" s="130"/>
      <c r="D14" s="130"/>
      <c r="E14" s="130"/>
      <c r="F14" s="130"/>
      <c r="G14" s="130"/>
    </row>
    <row r="15" spans="1:7">
      <c r="A15" s="130"/>
      <c r="B15" s="130"/>
      <c r="C15" s="130"/>
      <c r="D15" s="130"/>
      <c r="E15" s="130"/>
      <c r="F15" s="130"/>
      <c r="G15" s="130"/>
    </row>
    <row r="16" spans="1:7">
      <c r="A16" s="130"/>
      <c r="B16" s="130"/>
      <c r="C16" s="130"/>
      <c r="D16" s="130"/>
      <c r="E16" s="130"/>
      <c r="F16" s="130"/>
      <c r="G16" s="130"/>
    </row>
    <row r="17" spans="1:7">
      <c r="A17" s="130"/>
      <c r="B17" s="130"/>
      <c r="C17" s="130"/>
      <c r="D17" s="130"/>
      <c r="E17" s="130"/>
      <c r="F17" s="130"/>
      <c r="G17" s="130"/>
    </row>
    <row r="18" spans="1:7">
      <c r="A18" s="130"/>
      <c r="B18" s="130"/>
      <c r="C18" s="130"/>
      <c r="D18" s="130"/>
      <c r="E18" s="130"/>
      <c r="F18" s="130"/>
      <c r="G18" s="130"/>
    </row>
    <row r="19" spans="1:7">
      <c r="A19" s="130"/>
      <c r="B19" s="130"/>
      <c r="C19" s="130"/>
      <c r="D19" s="130"/>
      <c r="E19" s="130"/>
      <c r="F19" s="130"/>
      <c r="G19" s="130"/>
    </row>
    <row r="20" spans="1:7">
      <c r="A20" s="130"/>
      <c r="B20" s="130"/>
      <c r="C20" s="130"/>
      <c r="D20" s="130"/>
      <c r="E20" s="130"/>
      <c r="F20" s="130"/>
      <c r="G20" s="130"/>
    </row>
    <row r="21" spans="1:7">
      <c r="A21" s="130"/>
      <c r="B21" s="130"/>
      <c r="C21" s="130"/>
      <c r="D21" s="130"/>
      <c r="E21" s="130"/>
      <c r="F21" s="130"/>
      <c r="G21" s="130"/>
    </row>
    <row r="22" spans="1:7">
      <c r="A22" s="130"/>
      <c r="B22" s="130"/>
      <c r="C22" s="130"/>
      <c r="D22" s="130"/>
      <c r="E22" s="130"/>
      <c r="F22" s="130"/>
      <c r="G22" s="130"/>
    </row>
    <row r="23" spans="1:7">
      <c r="A23" s="130"/>
      <c r="B23" s="130"/>
      <c r="C23" s="130"/>
      <c r="D23" s="130"/>
      <c r="E23" s="130"/>
      <c r="F23" s="130"/>
      <c r="G23" s="130"/>
    </row>
    <row r="24" spans="1:7">
      <c r="A24" s="130"/>
      <c r="B24" s="130"/>
      <c r="C24" s="130"/>
      <c r="D24" s="130"/>
      <c r="E24" s="130"/>
      <c r="F24" s="130"/>
      <c r="G24" s="130"/>
    </row>
    <row r="25" spans="1:7">
      <c r="A25" s="130"/>
      <c r="B25" s="130"/>
      <c r="C25" s="130"/>
      <c r="D25" s="130"/>
      <c r="E25" s="130"/>
      <c r="F25" s="130"/>
      <c r="G25" s="130"/>
    </row>
    <row r="26" spans="1:7">
      <c r="A26" s="2"/>
      <c r="B26" s="2"/>
      <c r="C26" s="2"/>
      <c r="D26" s="2"/>
      <c r="E26" s="2"/>
      <c r="F26" s="2"/>
      <c r="G26" s="2"/>
    </row>
    <row r="27" spans="1:7">
      <c r="A27" s="2"/>
      <c r="B27" s="2"/>
      <c r="C27" s="2"/>
      <c r="D27" s="2"/>
      <c r="E27" s="2"/>
      <c r="F27" s="2"/>
      <c r="G27" s="2"/>
    </row>
    <row r="28" spans="1:7">
      <c r="A28" s="2"/>
      <c r="B28" s="2"/>
      <c r="C28" s="2"/>
      <c r="D28" s="2"/>
      <c r="E28" s="2"/>
      <c r="F28" s="2"/>
      <c r="G28" s="2"/>
    </row>
    <row r="29" spans="1:7">
      <c r="A29" s="2"/>
      <c r="B29" s="2"/>
      <c r="C29" s="2"/>
      <c r="D29" s="2"/>
      <c r="E29" s="2"/>
      <c r="F29" s="2"/>
      <c r="G29" s="2"/>
    </row>
    <row r="30" spans="1:7">
      <c r="A30" s="2"/>
      <c r="B30" s="2"/>
      <c r="C30" s="2"/>
      <c r="D30" s="2"/>
      <c r="E30" s="2"/>
      <c r="F30" s="2"/>
      <c r="G30" s="2"/>
    </row>
    <row r="31" spans="1:7">
      <c r="A31" s="2"/>
      <c r="B31" s="2"/>
      <c r="C31" s="2"/>
      <c r="D31" s="2"/>
      <c r="E31" s="2"/>
      <c r="F31" s="2"/>
      <c r="G31" s="2"/>
    </row>
    <row r="32" spans="1:7">
      <c r="A32" s="2"/>
      <c r="B32" s="2"/>
      <c r="C32" s="2"/>
      <c r="D32" s="2"/>
      <c r="E32" s="2"/>
      <c r="F32" s="2"/>
      <c r="G32" s="2"/>
    </row>
    <row r="33" spans="1:7">
      <c r="A33" s="2"/>
      <c r="B33" s="2"/>
      <c r="C33" s="2"/>
      <c r="D33" s="2"/>
      <c r="E33" s="2"/>
      <c r="F33" s="2"/>
      <c r="G33" s="2"/>
    </row>
    <row r="34" spans="1:7">
      <c r="A34" s="2"/>
      <c r="B34" s="2"/>
      <c r="C34" s="2"/>
      <c r="D34" s="2"/>
      <c r="E34" s="2"/>
      <c r="F34" s="2"/>
      <c r="G34" s="2"/>
    </row>
    <row r="35" spans="1:7">
      <c r="A35" s="2"/>
      <c r="B35" s="137"/>
      <c r="C35" s="137"/>
      <c r="D35" s="137"/>
      <c r="E35" s="137"/>
      <c r="F35" s="137"/>
      <c r="G35" s="137"/>
    </row>
    <row r="36" spans="1:7">
      <c r="A36" s="2"/>
      <c r="B36" s="137"/>
      <c r="C36" s="137"/>
      <c r="D36" s="137"/>
      <c r="E36" s="137"/>
      <c r="F36" s="137"/>
      <c r="G36" s="137"/>
    </row>
    <row r="37" spans="1:7">
      <c r="A37" s="2"/>
      <c r="B37" s="137"/>
      <c r="C37" s="137"/>
      <c r="D37" s="137"/>
      <c r="E37" s="137"/>
      <c r="F37" s="137"/>
      <c r="G37" s="137"/>
    </row>
    <row r="38" spans="1:7">
      <c r="A38" s="2"/>
      <c r="B38" s="2"/>
      <c r="C38" s="2"/>
      <c r="D38" s="2"/>
      <c r="E38" s="2"/>
      <c r="F38" s="2"/>
      <c r="G38" s="2"/>
    </row>
    <row r="39" spans="1:7">
      <c r="A39" s="2"/>
      <c r="B39" s="2"/>
      <c r="C39" s="2"/>
      <c r="D39" s="2"/>
      <c r="E39" s="2"/>
      <c r="F39" s="2"/>
      <c r="G39" s="2"/>
    </row>
    <row r="40" spans="1:7">
      <c r="A40" s="2"/>
      <c r="B40" s="2"/>
      <c r="C40" s="2"/>
      <c r="D40" s="2"/>
      <c r="E40" s="2"/>
      <c r="F40" s="2"/>
      <c r="G40" s="2"/>
    </row>
    <row r="41" spans="1:7">
      <c r="A41" s="2"/>
      <c r="B41" s="2"/>
      <c r="C41" s="2"/>
      <c r="D41" s="2"/>
      <c r="E41" s="2"/>
      <c r="F41" s="2"/>
      <c r="G41" s="2"/>
    </row>
    <row r="42" spans="1:7">
      <c r="A42" s="2"/>
      <c r="B42" s="2"/>
      <c r="C42" s="2"/>
      <c r="D42" s="2"/>
      <c r="E42" s="2"/>
      <c r="F42" s="2"/>
      <c r="G42" s="2"/>
    </row>
    <row r="43" spans="1:7" s="10" customFormat="1">
      <c r="A43" s="11"/>
      <c r="B43" s="11"/>
      <c r="C43" s="11"/>
      <c r="D43" s="11"/>
      <c r="E43" s="11"/>
      <c r="F43" s="11"/>
      <c r="G43" s="11"/>
    </row>
    <row r="44" spans="1:7" s="10" customFormat="1">
      <c r="A44" s="11"/>
      <c r="B44" s="11"/>
      <c r="C44" s="11"/>
      <c r="D44" s="11"/>
      <c r="E44" s="11"/>
      <c r="F44" s="11"/>
      <c r="G44" s="11"/>
    </row>
    <row r="45" spans="1:7">
      <c r="A45" s="2"/>
      <c r="B45" s="2"/>
      <c r="C45" s="2"/>
      <c r="D45" s="2"/>
      <c r="E45" s="2"/>
      <c r="F45" s="2"/>
      <c r="G45" s="2"/>
    </row>
    <row r="46" spans="1:7" s="10" customFormat="1">
      <c r="A46" s="11"/>
      <c r="B46" s="11"/>
      <c r="C46" s="11"/>
      <c r="D46" s="11"/>
      <c r="E46" s="11"/>
      <c r="F46" s="11"/>
      <c r="G46" s="11"/>
    </row>
    <row r="47" spans="1:7" s="10" customFormat="1">
      <c r="A47" s="11"/>
      <c r="B47" s="11"/>
      <c r="C47" s="11"/>
      <c r="D47" s="11"/>
      <c r="E47" s="11"/>
      <c r="F47" s="11"/>
      <c r="G47" s="11"/>
    </row>
    <row r="48" spans="1:7" s="10" customFormat="1">
      <c r="A48" s="11"/>
      <c r="B48" s="11"/>
      <c r="C48" s="11"/>
      <c r="D48" s="11"/>
      <c r="E48" s="11"/>
      <c r="F48" s="11"/>
      <c r="G48" s="11"/>
    </row>
    <row r="49" spans="1:7" s="10" customFormat="1">
      <c r="A49" s="11"/>
      <c r="B49" s="11"/>
      <c r="C49" s="11"/>
      <c r="D49" s="11"/>
      <c r="E49" s="11"/>
      <c r="F49" s="11"/>
      <c r="G49" s="11"/>
    </row>
    <row r="50" spans="1:7">
      <c r="A50" s="2"/>
      <c r="B50" s="2"/>
      <c r="C50" s="2"/>
      <c r="D50" s="2"/>
      <c r="E50" s="2"/>
      <c r="F50" s="2"/>
      <c r="G50" s="2"/>
    </row>
    <row r="51" spans="1:7" s="10" customFormat="1" ht="15.75" customHeight="1">
      <c r="A51" s="131" t="s">
        <v>30</v>
      </c>
      <c r="B51" s="131"/>
      <c r="C51" s="131"/>
      <c r="D51" s="131"/>
      <c r="E51" s="131"/>
      <c r="F51" s="131"/>
      <c r="G51" s="131"/>
    </row>
    <row r="52" spans="1:7" s="10" customFormat="1" ht="15.75" customHeight="1">
      <c r="A52" s="132" t="s">
        <v>31</v>
      </c>
      <c r="B52" s="132"/>
      <c r="C52" s="132"/>
      <c r="D52" s="132"/>
      <c r="E52" s="132"/>
      <c r="F52" s="132"/>
      <c r="G52" s="132"/>
    </row>
    <row r="53" spans="1:7" s="10" customFormat="1">
      <c r="A53" s="132"/>
      <c r="B53" s="132"/>
      <c r="C53" s="132"/>
      <c r="D53" s="132"/>
      <c r="E53" s="132"/>
      <c r="F53" s="132"/>
      <c r="G53" s="132"/>
    </row>
    <row r="54" spans="1:7" s="10" customFormat="1">
      <c r="A54" s="132"/>
      <c r="B54" s="132"/>
      <c r="C54" s="132"/>
      <c r="D54" s="132"/>
      <c r="E54" s="132"/>
      <c r="F54" s="132"/>
      <c r="G54" s="132"/>
    </row>
    <row r="55" spans="1:7" s="10" customFormat="1">
      <c r="A55" s="132"/>
      <c r="B55" s="132"/>
      <c r="C55" s="132"/>
      <c r="D55" s="132"/>
      <c r="E55" s="132"/>
      <c r="F55" s="132"/>
      <c r="G55" s="132"/>
    </row>
    <row r="56" spans="1:7" s="10" customFormat="1">
      <c r="A56" s="19"/>
      <c r="B56" s="19"/>
      <c r="C56" s="19"/>
      <c r="D56" s="19"/>
      <c r="E56" s="19"/>
      <c r="F56" s="19"/>
      <c r="G56" s="19"/>
    </row>
    <row r="57" spans="1:7" s="10" customFormat="1">
      <c r="A57" s="131" t="s">
        <v>0</v>
      </c>
      <c r="B57" s="131"/>
      <c r="C57" s="131"/>
      <c r="D57" s="131"/>
      <c r="E57" s="131"/>
      <c r="F57" s="131"/>
      <c r="G57" s="131"/>
    </row>
    <row r="58" spans="1:7" s="10" customFormat="1">
      <c r="A58" s="132" t="s">
        <v>33</v>
      </c>
      <c r="B58" s="132"/>
      <c r="C58" s="132"/>
      <c r="D58" s="132"/>
      <c r="E58" s="132"/>
      <c r="F58" s="132"/>
      <c r="G58" s="132"/>
    </row>
    <row r="59" spans="1:7" s="10" customFormat="1">
      <c r="A59" s="132"/>
      <c r="B59" s="132"/>
      <c r="C59" s="132"/>
      <c r="D59" s="132"/>
      <c r="E59" s="132"/>
      <c r="F59" s="132"/>
      <c r="G59" s="132"/>
    </row>
    <row r="60" spans="1:7" s="10" customFormat="1">
      <c r="A60" s="132"/>
      <c r="B60" s="132"/>
      <c r="C60" s="132"/>
      <c r="D60" s="132"/>
      <c r="E60" s="132"/>
      <c r="F60" s="132"/>
      <c r="G60" s="132"/>
    </row>
    <row r="61" spans="1:7" s="10" customFormat="1">
      <c r="A61" s="131" t="s">
        <v>1</v>
      </c>
      <c r="B61" s="131"/>
      <c r="C61" s="131"/>
      <c r="D61" s="131"/>
      <c r="E61" s="131"/>
      <c r="F61" s="131"/>
      <c r="G61" s="131"/>
    </row>
    <row r="62" spans="1:7" s="10" customFormat="1">
      <c r="A62" s="132" t="s">
        <v>32</v>
      </c>
      <c r="B62" s="132"/>
      <c r="C62" s="132"/>
      <c r="D62" s="132"/>
      <c r="E62" s="132"/>
      <c r="F62" s="132"/>
      <c r="G62" s="132"/>
    </row>
    <row r="63" spans="1:7" s="10" customFormat="1">
      <c r="A63" s="132"/>
      <c r="B63" s="132"/>
      <c r="C63" s="132"/>
      <c r="D63" s="132"/>
      <c r="E63" s="132"/>
      <c r="F63" s="132"/>
      <c r="G63" s="132"/>
    </row>
    <row r="64" spans="1:7" s="10" customFormat="1" ht="24" customHeight="1">
      <c r="A64" s="138" t="s">
        <v>6</v>
      </c>
      <c r="B64" s="138"/>
      <c r="C64" s="138"/>
      <c r="D64" s="138"/>
      <c r="E64" s="138"/>
      <c r="F64" s="138"/>
      <c r="G64" s="138"/>
    </row>
    <row r="65" spans="1:7" s="10" customFormat="1">
      <c r="A65" s="132" t="s">
        <v>34</v>
      </c>
      <c r="B65" s="132"/>
      <c r="C65" s="132"/>
      <c r="D65" s="132"/>
      <c r="E65" s="132"/>
      <c r="F65" s="132"/>
      <c r="G65" s="132"/>
    </row>
    <row r="66" spans="1:7" s="10" customFormat="1">
      <c r="A66" s="132" t="s">
        <v>35</v>
      </c>
      <c r="B66" s="132"/>
      <c r="C66" s="132"/>
      <c r="D66" s="132"/>
      <c r="E66" s="132"/>
      <c r="F66" s="132"/>
      <c r="G66" s="132"/>
    </row>
    <row r="67" spans="1:7" s="10" customFormat="1">
      <c r="A67" s="132" t="s">
        <v>36</v>
      </c>
      <c r="B67" s="132"/>
      <c r="C67" s="132"/>
      <c r="D67" s="132"/>
      <c r="E67" s="132"/>
      <c r="F67" s="132"/>
      <c r="G67" s="132"/>
    </row>
    <row r="68" spans="1:7" s="10" customFormat="1">
      <c r="A68" s="132" t="s">
        <v>2</v>
      </c>
      <c r="B68" s="132"/>
      <c r="C68" s="132"/>
      <c r="D68" s="132"/>
      <c r="E68" s="132"/>
      <c r="F68" s="132"/>
      <c r="G68" s="132"/>
    </row>
    <row r="69" spans="1:7" s="10" customFormat="1">
      <c r="A69" s="132" t="s">
        <v>3</v>
      </c>
      <c r="B69" s="132"/>
      <c r="C69" s="132"/>
      <c r="D69" s="132"/>
      <c r="E69" s="132"/>
      <c r="F69" s="132"/>
      <c r="G69" s="132"/>
    </row>
    <row r="70" spans="1:7" s="10" customFormat="1">
      <c r="A70" s="132" t="s">
        <v>4</v>
      </c>
      <c r="B70" s="132"/>
      <c r="C70" s="132"/>
      <c r="D70" s="132"/>
      <c r="E70" s="132"/>
      <c r="F70" s="132"/>
      <c r="G70" s="132"/>
    </row>
    <row r="71" spans="1:7" s="10" customFormat="1">
      <c r="A71" s="132" t="s">
        <v>5</v>
      </c>
      <c r="B71" s="132"/>
      <c r="C71" s="132"/>
      <c r="D71" s="132"/>
      <c r="E71" s="132"/>
      <c r="F71" s="132"/>
      <c r="G71" s="132"/>
    </row>
    <row r="72" spans="1:7" s="10" customFormat="1">
      <c r="A72" s="132" t="s">
        <v>37</v>
      </c>
      <c r="B72" s="132"/>
      <c r="C72" s="132"/>
      <c r="D72" s="132"/>
      <c r="E72" s="132"/>
      <c r="F72" s="132"/>
      <c r="G72" s="132"/>
    </row>
    <row r="73" spans="1:7" s="10" customFormat="1">
      <c r="A73" s="17"/>
      <c r="B73" s="17"/>
      <c r="C73" s="17"/>
      <c r="D73" s="17"/>
      <c r="E73" s="17"/>
      <c r="F73" s="17"/>
      <c r="G73" s="17"/>
    </row>
    <row r="74" spans="1:7" s="1" customFormat="1">
      <c r="A74" s="18"/>
      <c r="B74" s="18"/>
      <c r="C74" s="11"/>
      <c r="D74" s="11"/>
      <c r="E74" s="18"/>
      <c r="F74" s="18"/>
      <c r="G74" s="18"/>
    </row>
    <row r="75" spans="1:7" s="1" customFormat="1" ht="18.75">
      <c r="A75" s="133" t="s">
        <v>38</v>
      </c>
      <c r="B75" s="133"/>
      <c r="C75" s="133"/>
      <c r="D75" s="133"/>
      <c r="E75" s="133"/>
      <c r="F75" s="133"/>
      <c r="G75" s="133"/>
    </row>
    <row r="76" spans="1:7" s="1" customFormat="1">
      <c r="A76"/>
      <c r="B76" s="18"/>
      <c r="C76" s="11"/>
      <c r="D76" s="11"/>
      <c r="E76" s="18"/>
      <c r="F76" s="18"/>
      <c r="G76" s="18"/>
    </row>
    <row r="77" spans="1:7" s="1" customFormat="1">
      <c r="A77" s="18"/>
      <c r="B77" s="18"/>
      <c r="C77" s="11"/>
      <c r="D77" s="11"/>
      <c r="E77" s="18"/>
      <c r="F77" s="18"/>
      <c r="G77" s="18"/>
    </row>
    <row r="78" spans="1:7" s="1" customFormat="1">
      <c r="A78" s="18"/>
      <c r="B78" s="18"/>
      <c r="C78" s="11"/>
      <c r="D78" s="11"/>
      <c r="E78" s="18"/>
      <c r="F78" s="18"/>
      <c r="G78" s="18"/>
    </row>
    <row r="79" spans="1:7" s="1" customFormat="1">
      <c r="A79" s="18"/>
      <c r="B79" s="18"/>
      <c r="C79" s="11"/>
      <c r="D79" s="11"/>
      <c r="E79" s="18"/>
      <c r="F79" s="18"/>
      <c r="G79" s="18"/>
    </row>
    <row r="80" spans="1:7" s="1" customFormat="1">
      <c r="A80" s="18"/>
      <c r="B80" s="18"/>
      <c r="C80" s="11"/>
      <c r="D80" s="11"/>
      <c r="E80" s="18"/>
      <c r="F80" s="18"/>
      <c r="G80" s="18"/>
    </row>
    <row r="81" spans="1:7" s="1" customFormat="1">
      <c r="A81" s="18"/>
      <c r="B81" s="18"/>
      <c r="C81" s="11"/>
      <c r="D81" s="11"/>
      <c r="E81" s="18"/>
      <c r="F81" s="18"/>
      <c r="G81" s="18"/>
    </row>
    <row r="82" spans="1:7" s="1" customFormat="1">
      <c r="A82" s="18"/>
      <c r="B82" s="18"/>
      <c r="C82" s="11"/>
      <c r="D82" s="11"/>
      <c r="E82" s="18"/>
      <c r="F82" s="18"/>
      <c r="G82" s="18"/>
    </row>
    <row r="83" spans="1:7" s="11" customFormat="1"/>
    <row r="84" spans="1:7">
      <c r="A84" s="2"/>
      <c r="B84" s="2"/>
      <c r="C84" s="2"/>
      <c r="D84" s="2"/>
      <c r="E84" s="2"/>
      <c r="F84" s="2"/>
      <c r="G84" s="2"/>
    </row>
    <row r="85" spans="1:7">
      <c r="A85" s="2"/>
      <c r="B85" s="2"/>
      <c r="C85" s="2"/>
      <c r="D85" s="2"/>
      <c r="E85" s="2"/>
      <c r="G85" s="2"/>
    </row>
    <row r="86" spans="1:7">
      <c r="A86" s="2"/>
      <c r="B86" s="2"/>
      <c r="C86" s="2"/>
      <c r="D86" s="2"/>
      <c r="E86" s="2"/>
      <c r="F86" s="2"/>
      <c r="G86" s="2"/>
    </row>
    <row r="87" spans="1:7" s="10" customFormat="1">
      <c r="A87" s="2"/>
      <c r="B87" s="2"/>
      <c r="C87" s="2"/>
      <c r="D87" s="2"/>
      <c r="E87" s="2"/>
      <c r="F87" s="2"/>
      <c r="G87"/>
    </row>
    <row r="88" spans="1:7" s="10" customFormat="1">
      <c r="A88" s="2"/>
      <c r="B88" s="2"/>
      <c r="C88" s="2"/>
      <c r="D88" s="2"/>
      <c r="E88" s="2"/>
      <c r="F88" s="2"/>
      <c r="G88" s="2"/>
    </row>
    <row r="89" spans="1:7" s="11" customFormat="1"/>
    <row r="90" spans="1:7" s="11" customFormat="1"/>
    <row r="91" spans="1:7">
      <c r="A91" s="2"/>
      <c r="B91" s="2"/>
      <c r="C91" s="2"/>
      <c r="D91" s="2"/>
      <c r="E91" s="2"/>
      <c r="F91" s="2"/>
      <c r="G91" s="2"/>
    </row>
    <row r="92" spans="1:7">
      <c r="A92" s="2"/>
      <c r="B92" s="2"/>
      <c r="C92" s="2"/>
      <c r="D92" s="2"/>
      <c r="E92" s="2"/>
      <c r="F92" s="2"/>
      <c r="G92" s="2"/>
    </row>
    <row r="93" spans="1:7">
      <c r="A93" s="2"/>
      <c r="B93" s="2"/>
      <c r="C93" s="2"/>
      <c r="D93" s="2"/>
      <c r="E93" s="2"/>
      <c r="F93" s="2"/>
      <c r="G93" s="2"/>
    </row>
    <row r="94" spans="1:7">
      <c r="A94" s="2"/>
      <c r="B94" s="2"/>
      <c r="C94" s="2"/>
      <c r="D94" s="2"/>
      <c r="E94" s="2"/>
      <c r="F94" s="2"/>
      <c r="G94" s="2"/>
    </row>
    <row r="95" spans="1:7">
      <c r="A95" s="2"/>
      <c r="B95" s="2"/>
      <c r="C95" s="2"/>
      <c r="D95" s="2"/>
      <c r="E95" s="2"/>
      <c r="F95" s="2"/>
      <c r="G95" s="2"/>
    </row>
    <row r="96" spans="1:7">
      <c r="A96" s="2"/>
      <c r="B96" s="2"/>
      <c r="C96" s="2"/>
      <c r="D96" s="2"/>
      <c r="E96" s="2"/>
      <c r="F96" s="2"/>
      <c r="G96" s="2"/>
    </row>
    <row r="97" spans="1:7">
      <c r="A97" s="2"/>
      <c r="B97" s="2"/>
      <c r="C97" s="2"/>
      <c r="D97" s="2"/>
      <c r="E97" s="2"/>
      <c r="F97" s="2"/>
      <c r="G97" s="2"/>
    </row>
    <row r="98" spans="1:7">
      <c r="A98" s="2"/>
      <c r="B98" s="2"/>
      <c r="C98" s="2"/>
      <c r="D98" s="2"/>
      <c r="E98" s="2"/>
      <c r="F98" s="2"/>
      <c r="G98" s="2"/>
    </row>
    <row r="99" spans="1:7">
      <c r="A99" s="2"/>
      <c r="B99" s="2"/>
      <c r="C99" s="2"/>
      <c r="D99" s="2"/>
      <c r="E99" s="2"/>
      <c r="F99" s="2"/>
      <c r="G99" s="2"/>
    </row>
    <row r="100" spans="1:7">
      <c r="A100" s="2"/>
      <c r="B100" s="2"/>
      <c r="C100" s="2"/>
      <c r="D100" s="2"/>
      <c r="E100" s="2"/>
      <c r="F100" s="2"/>
      <c r="G100" s="2"/>
    </row>
    <row r="101" spans="1:7">
      <c r="A101" s="2"/>
      <c r="B101" s="2"/>
      <c r="C101" s="2"/>
      <c r="D101" s="2"/>
      <c r="E101" s="2"/>
      <c r="F101" s="2"/>
      <c r="G101" s="2"/>
    </row>
    <row r="102" spans="1:7">
      <c r="A102" s="2"/>
      <c r="B102" s="2"/>
      <c r="C102" s="2"/>
      <c r="D102" s="2"/>
      <c r="E102" s="2"/>
      <c r="F102" s="2"/>
      <c r="G102" s="2"/>
    </row>
    <row r="103" spans="1:7">
      <c r="A103" s="2"/>
      <c r="B103" s="2"/>
      <c r="C103" s="2"/>
      <c r="D103" s="2"/>
      <c r="E103" s="2"/>
      <c r="F103" s="2"/>
      <c r="G103" s="2"/>
    </row>
    <row r="104" spans="1:7">
      <c r="A104" s="2"/>
      <c r="B104" s="2"/>
      <c r="C104" s="2"/>
      <c r="D104" s="2"/>
      <c r="E104" s="2"/>
      <c r="F104" s="2"/>
      <c r="G104" s="2"/>
    </row>
    <row r="105" spans="1:7">
      <c r="A105" s="2"/>
      <c r="B105" s="2"/>
      <c r="C105" s="2"/>
      <c r="D105" s="2"/>
      <c r="E105" s="2"/>
      <c r="F105" s="2"/>
      <c r="G105" s="2"/>
    </row>
    <row r="106" spans="1:7">
      <c r="A106" s="2"/>
      <c r="B106" s="2"/>
      <c r="C106" s="2"/>
      <c r="D106" s="2"/>
      <c r="E106" s="2"/>
      <c r="F106" s="2"/>
      <c r="G106" s="2"/>
    </row>
    <row r="107" spans="1:7">
      <c r="A107" s="2"/>
      <c r="B107" s="2"/>
      <c r="C107" s="2"/>
      <c r="D107" s="2"/>
      <c r="E107" s="2"/>
      <c r="F107" s="2"/>
      <c r="G107" s="2"/>
    </row>
    <row r="108" spans="1:7">
      <c r="A108" s="2"/>
      <c r="B108" s="2"/>
      <c r="C108" s="2"/>
      <c r="D108" s="2"/>
      <c r="E108" s="2"/>
      <c r="F108" s="2"/>
      <c r="G108" s="2"/>
    </row>
    <row r="109" spans="1:7">
      <c r="A109" s="2"/>
      <c r="B109" s="2"/>
      <c r="C109" s="2"/>
      <c r="D109" s="2"/>
      <c r="E109" s="2"/>
      <c r="F109" s="2"/>
      <c r="G109" s="2"/>
    </row>
    <row r="110" spans="1:7">
      <c r="A110" s="2"/>
      <c r="B110" s="2"/>
      <c r="C110" s="2"/>
      <c r="D110" s="2"/>
      <c r="E110" s="2"/>
      <c r="F110" s="2"/>
      <c r="G110" s="2"/>
    </row>
    <row r="111" spans="1:7">
      <c r="A111" s="2"/>
      <c r="B111" s="2"/>
      <c r="C111" s="2"/>
      <c r="D111" s="2"/>
      <c r="E111" s="2"/>
      <c r="F111" s="2"/>
      <c r="G111" s="2"/>
    </row>
    <row r="112" spans="1:7">
      <c r="A112" s="2"/>
      <c r="B112" s="2"/>
      <c r="C112" s="2"/>
      <c r="D112" s="2"/>
      <c r="E112" s="2"/>
      <c r="F112" s="2"/>
      <c r="G112" s="2"/>
    </row>
    <row r="113" spans="1:7">
      <c r="A113" s="2"/>
      <c r="B113" s="2"/>
      <c r="C113" s="2"/>
      <c r="D113" s="2"/>
      <c r="E113" s="2"/>
      <c r="F113" s="2"/>
      <c r="G113" s="2"/>
    </row>
    <row r="114" spans="1:7">
      <c r="A114" s="2"/>
      <c r="B114" s="2"/>
      <c r="C114" s="2"/>
      <c r="D114" s="2"/>
      <c r="E114" s="2"/>
      <c r="F114" s="2"/>
      <c r="G114" s="2"/>
    </row>
    <row r="115" spans="1:7">
      <c r="A115" s="2"/>
      <c r="B115" s="2"/>
      <c r="C115" s="2"/>
      <c r="D115" s="2"/>
      <c r="E115" s="2"/>
      <c r="F115" s="2"/>
      <c r="G115" s="2"/>
    </row>
    <row r="116" spans="1:7">
      <c r="A116" s="2"/>
      <c r="B116" s="2"/>
      <c r="C116" s="2"/>
      <c r="D116" s="2"/>
      <c r="E116" s="2"/>
      <c r="F116" s="2"/>
      <c r="G116" s="2"/>
    </row>
    <row r="117" spans="1:7">
      <c r="A117" s="2"/>
      <c r="B117" s="2"/>
      <c r="C117" s="2"/>
      <c r="D117" s="2"/>
      <c r="E117" s="2"/>
      <c r="F117" s="2"/>
      <c r="G117" s="2"/>
    </row>
    <row r="118" spans="1:7">
      <c r="A118" s="2"/>
      <c r="B118" s="2"/>
      <c r="C118" s="2"/>
      <c r="D118" s="2"/>
      <c r="E118" s="2"/>
      <c r="F118" s="2"/>
      <c r="G118" s="2"/>
    </row>
    <row r="119" spans="1:7">
      <c r="A119" s="2"/>
      <c r="B119" s="2"/>
      <c r="C119" s="2"/>
      <c r="D119" s="2"/>
      <c r="E119" s="2"/>
      <c r="F119" s="2"/>
      <c r="G119" s="2"/>
    </row>
    <row r="120" spans="1:7">
      <c r="A120" s="2"/>
      <c r="B120" s="2"/>
      <c r="C120" s="2"/>
      <c r="D120" s="2"/>
      <c r="E120" s="2"/>
      <c r="F120" s="2"/>
      <c r="G120" s="2"/>
    </row>
    <row r="121" spans="1:7">
      <c r="A121" s="2"/>
      <c r="B121" s="2"/>
      <c r="C121" s="2"/>
      <c r="D121" s="2"/>
      <c r="E121" s="2"/>
      <c r="F121" s="2"/>
      <c r="G121" s="2"/>
    </row>
    <row r="122" spans="1:7">
      <c r="A122" s="2"/>
      <c r="B122" s="2"/>
      <c r="C122" s="2"/>
      <c r="D122" s="2"/>
      <c r="E122" s="2"/>
      <c r="F122" s="2"/>
      <c r="G122" s="2"/>
    </row>
    <row r="123" spans="1:7">
      <c r="A123" s="2"/>
      <c r="B123" s="2"/>
      <c r="C123" s="2"/>
      <c r="D123" s="2"/>
      <c r="E123" s="2"/>
      <c r="F123" s="2"/>
      <c r="G123" s="2"/>
    </row>
    <row r="124" spans="1:7">
      <c r="A124" s="2"/>
      <c r="B124" s="2"/>
      <c r="C124" s="2"/>
      <c r="D124" s="2"/>
      <c r="E124" s="2"/>
      <c r="F124" s="2"/>
      <c r="G124" s="2"/>
    </row>
    <row r="125" spans="1:7">
      <c r="A125" s="2"/>
      <c r="B125" s="2"/>
      <c r="C125" s="2"/>
      <c r="D125" s="2"/>
      <c r="E125" s="2"/>
      <c r="F125" s="2"/>
      <c r="G125" s="2"/>
    </row>
    <row r="126" spans="1:7">
      <c r="A126" s="2"/>
      <c r="B126" s="2"/>
      <c r="C126" s="2"/>
      <c r="D126" s="2"/>
      <c r="E126" s="2"/>
      <c r="F126" s="2"/>
      <c r="G126" s="2"/>
    </row>
    <row r="127" spans="1:7">
      <c r="A127" s="2"/>
      <c r="B127" s="2"/>
      <c r="C127" s="2"/>
      <c r="D127" s="2"/>
      <c r="E127" s="2"/>
      <c r="F127" s="2"/>
      <c r="G127" s="2"/>
    </row>
    <row r="128" spans="1:7">
      <c r="A128" s="2"/>
      <c r="B128" s="2"/>
      <c r="C128" s="2"/>
      <c r="D128" s="2"/>
      <c r="E128" s="2"/>
      <c r="F128" s="2"/>
      <c r="G128" s="2"/>
    </row>
    <row r="129" spans="1:7">
      <c r="A129" s="2"/>
      <c r="B129" s="2"/>
      <c r="C129" s="2"/>
      <c r="D129" s="2"/>
      <c r="E129" s="2"/>
      <c r="F129" s="2"/>
      <c r="G129" s="2"/>
    </row>
    <row r="130" spans="1:7">
      <c r="A130" s="2"/>
      <c r="B130" s="2"/>
      <c r="C130" s="2"/>
      <c r="D130" s="2"/>
      <c r="E130" s="2"/>
      <c r="F130" s="2"/>
      <c r="G130" s="2"/>
    </row>
    <row r="131" spans="1:7">
      <c r="A131" s="2"/>
      <c r="B131" s="2"/>
      <c r="C131" s="2"/>
      <c r="D131" s="2"/>
      <c r="E131" s="2"/>
      <c r="F131" s="2"/>
      <c r="G131" s="2"/>
    </row>
    <row r="132" spans="1:7">
      <c r="A132" s="2"/>
      <c r="B132" s="2"/>
      <c r="C132" s="2"/>
      <c r="D132" s="2"/>
      <c r="E132" s="2"/>
      <c r="F132" s="2"/>
      <c r="G132" s="2"/>
    </row>
    <row r="133" spans="1:7">
      <c r="A133" s="2"/>
      <c r="B133" s="2"/>
      <c r="C133" s="2"/>
      <c r="D133" s="2"/>
      <c r="E133" s="2"/>
      <c r="F133" s="2"/>
      <c r="G133" s="2"/>
    </row>
    <row r="134" spans="1:7">
      <c r="A134" s="2"/>
      <c r="B134" s="2"/>
      <c r="C134" s="2"/>
      <c r="D134" s="2"/>
      <c r="E134" s="2"/>
      <c r="F134" s="2"/>
      <c r="G134" s="2"/>
    </row>
    <row r="135" spans="1:7">
      <c r="A135" s="2"/>
      <c r="B135" s="2"/>
      <c r="C135" s="2"/>
      <c r="D135" s="2"/>
      <c r="E135" s="2"/>
      <c r="F135" s="2"/>
      <c r="G135" s="2"/>
    </row>
    <row r="136" spans="1:7">
      <c r="A136" s="2"/>
      <c r="B136" s="2"/>
      <c r="C136" s="2"/>
      <c r="D136" s="2"/>
      <c r="E136" s="2"/>
      <c r="F136" s="2"/>
      <c r="G136" s="2"/>
    </row>
    <row r="137" spans="1:7">
      <c r="A137" s="2"/>
      <c r="B137" s="2"/>
      <c r="C137" s="2"/>
      <c r="D137" s="2"/>
      <c r="E137" s="2"/>
      <c r="F137" s="2"/>
      <c r="G137" s="2"/>
    </row>
    <row r="138" spans="1:7">
      <c r="A138" s="2"/>
      <c r="B138" s="2"/>
      <c r="C138" s="2"/>
      <c r="D138" s="2"/>
      <c r="E138" s="2"/>
      <c r="F138" s="2"/>
      <c r="G138" s="2"/>
    </row>
    <row r="139" spans="1:7" s="10" customFormat="1">
      <c r="A139" s="11"/>
      <c r="B139" s="11"/>
      <c r="C139" s="11"/>
      <c r="D139" s="11"/>
      <c r="E139" s="11"/>
      <c r="F139" s="11"/>
      <c r="G139" s="11"/>
    </row>
    <row r="140" spans="1:7">
      <c r="A140" s="2"/>
      <c r="B140" s="2"/>
      <c r="C140" s="2"/>
      <c r="D140" s="2"/>
      <c r="E140" s="2"/>
      <c r="F140" s="2"/>
      <c r="G140" s="2"/>
    </row>
    <row r="141" spans="1:7">
      <c r="A141" s="135" t="s">
        <v>7</v>
      </c>
      <c r="B141" s="135"/>
      <c r="C141" s="135"/>
      <c r="D141" s="135"/>
      <c r="E141" s="136" t="s">
        <v>13</v>
      </c>
      <c r="F141" s="136"/>
      <c r="G141" s="136"/>
    </row>
    <row r="142" spans="1:7">
      <c r="A142" s="135"/>
      <c r="B142" s="135"/>
      <c r="C142" s="135"/>
      <c r="D142" s="135"/>
      <c r="E142" s="136"/>
      <c r="F142" s="136"/>
      <c r="G142" s="136"/>
    </row>
    <row r="143" spans="1:7" s="10" customFormat="1">
      <c r="A143" s="3"/>
      <c r="B143" s="3"/>
      <c r="C143" s="3"/>
      <c r="D143" s="3"/>
      <c r="E143" s="140" t="s">
        <v>77</v>
      </c>
      <c r="F143" s="140"/>
      <c r="G143" s="78" t="s">
        <v>77</v>
      </c>
    </row>
    <row r="144" spans="1:7" s="10" customFormat="1">
      <c r="A144" s="3"/>
      <c r="B144" s="3"/>
      <c r="C144" s="3"/>
      <c r="D144" s="3"/>
      <c r="E144" s="140" t="s">
        <v>79</v>
      </c>
      <c r="F144" s="140"/>
      <c r="G144" s="79" t="s">
        <v>79</v>
      </c>
    </row>
    <row r="145" spans="1:7" s="10" customFormat="1">
      <c r="A145" s="3"/>
      <c r="B145" s="3"/>
      <c r="C145" s="3"/>
      <c r="D145" s="3"/>
      <c r="E145" s="80" t="s">
        <v>80</v>
      </c>
      <c r="F145" s="81"/>
      <c r="G145" s="100" t="s">
        <v>89</v>
      </c>
    </row>
    <row r="146" spans="1:7" s="10" customFormat="1">
      <c r="A146" s="3"/>
      <c r="B146" s="3"/>
      <c r="C146" s="3"/>
      <c r="D146" s="3"/>
      <c r="E146" s="82" t="s">
        <v>81</v>
      </c>
      <c r="F146" s="83"/>
      <c r="G146" s="79" t="s">
        <v>82</v>
      </c>
    </row>
    <row r="147" spans="1:7" s="10" customFormat="1">
      <c r="A147" s="3"/>
      <c r="B147" s="3"/>
      <c r="C147" s="3"/>
      <c r="D147" s="3"/>
      <c r="E147" s="3"/>
      <c r="F147" s="3"/>
      <c r="G147" s="3"/>
    </row>
    <row r="148" spans="1:7" s="10" customFormat="1">
      <c r="A148" s="3"/>
      <c r="B148" s="3"/>
      <c r="C148" s="3"/>
      <c r="D148" s="3"/>
      <c r="E148" s="3"/>
      <c r="F148" s="3"/>
      <c r="G148" s="3"/>
    </row>
    <row r="149" spans="1:7" s="10" customFormat="1" ht="18.75">
      <c r="A149" s="95" t="s">
        <v>90</v>
      </c>
      <c r="B149" s="84"/>
      <c r="C149" s="84"/>
      <c r="D149" s="84"/>
      <c r="E149" s="85"/>
      <c r="F149" s="85"/>
      <c r="G149" s="85"/>
    </row>
    <row r="150" spans="1:7" s="10" customFormat="1">
      <c r="A150" s="4" t="s">
        <v>8</v>
      </c>
      <c r="B150" s="124" t="s">
        <v>14</v>
      </c>
      <c r="C150" s="124"/>
      <c r="D150" s="124"/>
      <c r="E150" s="5" t="s">
        <v>9</v>
      </c>
      <c r="F150" s="5" t="s">
        <v>10</v>
      </c>
      <c r="G150" s="5" t="s">
        <v>11</v>
      </c>
    </row>
    <row r="151" spans="1:7" s="10" customFormat="1">
      <c r="A151" s="12">
        <v>1</v>
      </c>
      <c r="B151" s="123" t="s">
        <v>27</v>
      </c>
      <c r="C151" s="123"/>
      <c r="D151" s="123"/>
      <c r="E151" s="13">
        <v>1</v>
      </c>
      <c r="F151" s="15">
        <v>1</v>
      </c>
      <c r="G151" s="14">
        <f t="shared" ref="G151" si="0">F151*E151</f>
        <v>1</v>
      </c>
    </row>
    <row r="152" spans="1:7" s="10" customFormat="1">
      <c r="A152" s="12">
        <v>2</v>
      </c>
      <c r="B152" s="123" t="s">
        <v>91</v>
      </c>
      <c r="C152" s="123"/>
      <c r="D152" s="123"/>
      <c r="E152" s="13">
        <v>1</v>
      </c>
      <c r="F152" s="15">
        <v>1</v>
      </c>
      <c r="G152" s="14">
        <f>F152*E152</f>
        <v>1</v>
      </c>
    </row>
    <row r="153" spans="1:7" s="10" customFormat="1">
      <c r="A153" s="6"/>
      <c r="B153" s="87"/>
      <c r="C153" s="87"/>
      <c r="D153" s="87"/>
      <c r="E153" s="7"/>
      <c r="F153" s="7" t="s">
        <v>12</v>
      </c>
      <c r="G153" s="8">
        <f>SUM(G151:G152)</f>
        <v>2</v>
      </c>
    </row>
    <row r="154" spans="1:7" s="10" customFormat="1">
      <c r="A154" s="101"/>
      <c r="B154" s="102"/>
      <c r="C154" s="102"/>
      <c r="D154" s="102"/>
      <c r="E154" s="103"/>
      <c r="F154" s="103"/>
      <c r="G154" s="92"/>
    </row>
    <row r="155" spans="1:7" s="10" customFormat="1" ht="18.75">
      <c r="A155" s="95" t="s">
        <v>95</v>
      </c>
      <c r="B155" s="93"/>
      <c r="C155" s="93"/>
      <c r="D155" s="93"/>
      <c r="E155" s="94"/>
      <c r="F155" s="94"/>
      <c r="G155" s="94"/>
    </row>
    <row r="156" spans="1:7" s="10" customFormat="1">
      <c r="A156" s="4" t="s">
        <v>8</v>
      </c>
      <c r="B156" s="124" t="s">
        <v>14</v>
      </c>
      <c r="C156" s="124"/>
      <c r="D156" s="124"/>
      <c r="E156" s="5" t="s">
        <v>9</v>
      </c>
      <c r="F156" s="5" t="s">
        <v>10</v>
      </c>
      <c r="G156" s="5" t="s">
        <v>11</v>
      </c>
    </row>
    <row r="157" spans="1:7" s="10" customFormat="1">
      <c r="A157" s="12">
        <v>1</v>
      </c>
      <c r="B157" s="123" t="s">
        <v>92</v>
      </c>
      <c r="C157" s="123"/>
      <c r="D157" s="123"/>
      <c r="E157" s="13">
        <v>24</v>
      </c>
      <c r="F157" s="125">
        <v>1</v>
      </c>
      <c r="G157" s="121">
        <f>F157</f>
        <v>1</v>
      </c>
    </row>
    <row r="158" spans="1:7" s="10" customFormat="1">
      <c r="A158" s="12">
        <v>2</v>
      </c>
      <c r="B158" s="123" t="s">
        <v>93</v>
      </c>
      <c r="C158" s="123"/>
      <c r="D158" s="123"/>
      <c r="E158" s="13">
        <v>1</v>
      </c>
      <c r="F158" s="126"/>
      <c r="G158" s="122"/>
    </row>
    <row r="159" spans="1:7">
      <c r="A159" s="6"/>
      <c r="B159" s="87"/>
      <c r="C159" s="87"/>
      <c r="D159" s="87"/>
      <c r="E159" s="7"/>
      <c r="F159" s="7" t="s">
        <v>12</v>
      </c>
      <c r="G159" s="8">
        <f>SUM(G157:G158)</f>
        <v>1</v>
      </c>
    </row>
    <row r="160" spans="1:7" s="10" customFormat="1">
      <c r="A160" s="101"/>
      <c r="B160" s="102"/>
      <c r="C160" s="102"/>
      <c r="D160" s="102"/>
      <c r="E160" s="103"/>
      <c r="F160" s="103"/>
      <c r="G160" s="92"/>
    </row>
    <row r="161" spans="1:7" s="10" customFormat="1">
      <c r="A161" s="101"/>
      <c r="B161" s="102"/>
      <c r="C161" s="102"/>
      <c r="D161" s="102"/>
      <c r="E161" s="103"/>
      <c r="F161" s="103"/>
      <c r="G161" s="92"/>
    </row>
    <row r="162" spans="1:7" s="10" customFormat="1">
      <c r="A162" s="4" t="s">
        <v>8</v>
      </c>
      <c r="B162" s="86" t="s">
        <v>26</v>
      </c>
      <c r="C162" s="86"/>
      <c r="D162" s="86"/>
      <c r="E162" s="5" t="s">
        <v>9</v>
      </c>
      <c r="F162" s="5" t="s">
        <v>10</v>
      </c>
      <c r="G162" s="5" t="s">
        <v>11</v>
      </c>
    </row>
    <row r="163" spans="1:7" s="10" customFormat="1">
      <c r="A163" s="18">
        <v>1</v>
      </c>
      <c r="B163" s="99" t="s">
        <v>88</v>
      </c>
      <c r="C163" s="99"/>
      <c r="D163" s="99"/>
      <c r="E163" s="18">
        <v>1</v>
      </c>
      <c r="F163" s="16">
        <v>1</v>
      </c>
      <c r="G163" s="16">
        <f t="shared" ref="G163:G164" si="1">F163*E163</f>
        <v>1</v>
      </c>
    </row>
    <row r="164" spans="1:7" s="10" customFormat="1">
      <c r="A164" s="12">
        <v>2</v>
      </c>
      <c r="B164" s="123" t="s">
        <v>94</v>
      </c>
      <c r="C164" s="123"/>
      <c r="D164" s="123"/>
      <c r="E164" s="13">
        <v>1</v>
      </c>
      <c r="F164" s="16">
        <v>1</v>
      </c>
      <c r="G164" s="16">
        <f t="shared" si="1"/>
        <v>1</v>
      </c>
    </row>
    <row r="165" spans="1:7" s="10" customFormat="1">
      <c r="A165" s="6"/>
      <c r="B165" s="87"/>
      <c r="C165" s="87"/>
      <c r="D165" s="87"/>
      <c r="E165" s="7"/>
      <c r="F165" s="7" t="s">
        <v>15</v>
      </c>
      <c r="G165" s="8">
        <f>SUM(G163:G164)</f>
        <v>2</v>
      </c>
    </row>
    <row r="166" spans="1:7" s="10" customFormat="1">
      <c r="A166" s="96"/>
      <c r="B166" s="97"/>
      <c r="C166" s="97"/>
      <c r="D166" s="97"/>
      <c r="E166" s="98"/>
      <c r="F166" s="98"/>
      <c r="G166" s="92"/>
    </row>
    <row r="167" spans="1:7">
      <c r="A167" s="134" t="s">
        <v>16</v>
      </c>
      <c r="B167" s="134"/>
      <c r="C167" s="134"/>
      <c r="D167" s="134"/>
      <c r="E167" s="134"/>
      <c r="F167" s="134"/>
      <c r="G167" s="134"/>
    </row>
    <row r="168" spans="1:7">
      <c r="A168" s="9" t="s">
        <v>17</v>
      </c>
      <c r="B168" s="9"/>
      <c r="C168" s="9"/>
      <c r="D168" s="9"/>
      <c r="E168" s="9"/>
      <c r="F168" s="9"/>
      <c r="G168" s="9"/>
    </row>
    <row r="169" spans="1:7">
      <c r="A169" s="128" t="s">
        <v>23</v>
      </c>
      <c r="B169" s="128"/>
      <c r="C169" s="128"/>
      <c r="D169" s="128"/>
      <c r="E169" s="128"/>
      <c r="F169" s="128"/>
      <c r="G169" s="128"/>
    </row>
    <row r="170" spans="1:7">
      <c r="A170" s="128" t="s">
        <v>22</v>
      </c>
      <c r="B170" s="128"/>
      <c r="C170" s="128"/>
      <c r="D170" s="128"/>
      <c r="E170" s="128"/>
      <c r="F170" s="128"/>
      <c r="G170" s="128"/>
    </row>
    <row r="171" spans="1:7">
      <c r="A171" s="128" t="s">
        <v>21</v>
      </c>
      <c r="B171" s="128"/>
      <c r="C171" s="128"/>
      <c r="D171" s="128"/>
      <c r="E171" s="128"/>
      <c r="F171" s="128"/>
      <c r="G171" s="128"/>
    </row>
    <row r="172" spans="1:7">
      <c r="A172" s="139" t="s">
        <v>25</v>
      </c>
      <c r="B172" s="139"/>
      <c r="C172" s="139"/>
      <c r="D172" s="139"/>
      <c r="E172" s="139"/>
      <c r="F172" s="139"/>
      <c r="G172" s="139"/>
    </row>
    <row r="173" spans="1:7">
      <c r="A173" s="139"/>
      <c r="B173" s="139"/>
      <c r="C173" s="139"/>
      <c r="D173" s="139"/>
      <c r="E173" s="139"/>
      <c r="F173" s="139"/>
      <c r="G173" s="139"/>
    </row>
    <row r="174" spans="1:7">
      <c r="A174" s="127" t="s">
        <v>18</v>
      </c>
      <c r="B174" s="127"/>
      <c r="C174" s="127"/>
      <c r="D174" s="127"/>
      <c r="E174" s="127"/>
      <c r="F174" s="127"/>
      <c r="G174" s="127"/>
    </row>
    <row r="175" spans="1:7">
      <c r="A175" s="127" t="s">
        <v>19</v>
      </c>
      <c r="B175" s="127"/>
      <c r="C175" s="127"/>
      <c r="D175" s="127"/>
      <c r="E175" s="127"/>
      <c r="F175" s="127"/>
      <c r="G175" s="127"/>
    </row>
    <row r="176" spans="1:7">
      <c r="A176" s="127" t="s">
        <v>20</v>
      </c>
      <c r="B176" s="127"/>
      <c r="C176" s="127"/>
      <c r="D176" s="127"/>
      <c r="E176" s="127"/>
      <c r="F176" s="127"/>
      <c r="G176" s="127"/>
    </row>
    <row r="177" spans="1:7">
      <c r="A177" s="127" t="s">
        <v>24</v>
      </c>
      <c r="B177" s="127"/>
      <c r="C177" s="127"/>
      <c r="D177" s="127"/>
      <c r="E177" s="127"/>
      <c r="F177" s="127"/>
      <c r="G177" s="127"/>
    </row>
    <row r="178" spans="1:7">
      <c r="A178" s="127" t="s">
        <v>28</v>
      </c>
      <c r="B178" s="127"/>
      <c r="C178" s="127"/>
      <c r="D178" s="127"/>
      <c r="E178" s="127"/>
      <c r="F178" s="127"/>
      <c r="G178" s="127"/>
    </row>
    <row r="180" spans="1:7">
      <c r="A180" s="88" t="s">
        <v>78</v>
      </c>
    </row>
    <row r="181" spans="1:7">
      <c r="A181" s="89" t="s">
        <v>83</v>
      </c>
    </row>
    <row r="182" spans="1:7">
      <c r="A182" s="90"/>
    </row>
    <row r="183" spans="1:7">
      <c r="A183" s="90" t="s">
        <v>84</v>
      </c>
    </row>
    <row r="184" spans="1:7">
      <c r="A184" s="91" t="s">
        <v>85</v>
      </c>
    </row>
    <row r="185" spans="1:7">
      <c r="A185" s="91" t="s">
        <v>86</v>
      </c>
    </row>
    <row r="186" spans="1:7">
      <c r="A186" s="90" t="s">
        <v>87</v>
      </c>
    </row>
    <row r="187" spans="1:7">
      <c r="A187" s="90"/>
    </row>
  </sheetData>
  <mergeCells count="41">
    <mergeCell ref="B152:D152"/>
    <mergeCell ref="A172:G173"/>
    <mergeCell ref="E143:F143"/>
    <mergeCell ref="E144:F144"/>
    <mergeCell ref="B35:G37"/>
    <mergeCell ref="A68:G68"/>
    <mergeCell ref="A64:G64"/>
    <mergeCell ref="A65:G65"/>
    <mergeCell ref="A66:G66"/>
    <mergeCell ref="A67:G67"/>
    <mergeCell ref="A61:G61"/>
    <mergeCell ref="A62:G63"/>
    <mergeCell ref="A69:G69"/>
    <mergeCell ref="A70:G70"/>
    <mergeCell ref="A71:G71"/>
    <mergeCell ref="A167:G167"/>
    <mergeCell ref="A72:G72"/>
    <mergeCell ref="A141:D142"/>
    <mergeCell ref="E141:G142"/>
    <mergeCell ref="B156:D156"/>
    <mergeCell ref="B157:D157"/>
    <mergeCell ref="B158:D158"/>
    <mergeCell ref="F157:F158"/>
    <mergeCell ref="G157:G158"/>
    <mergeCell ref="B164:D164"/>
    <mergeCell ref="B150:D150"/>
    <mergeCell ref="B151:D151"/>
    <mergeCell ref="A178:G178"/>
    <mergeCell ref="A175:G175"/>
    <mergeCell ref="A176:G176"/>
    <mergeCell ref="A177:G177"/>
    <mergeCell ref="A174:G174"/>
    <mergeCell ref="A170:G170"/>
    <mergeCell ref="A171:G171"/>
    <mergeCell ref="A169:G169"/>
    <mergeCell ref="A9:G25"/>
    <mergeCell ref="A51:G51"/>
    <mergeCell ref="A52:G55"/>
    <mergeCell ref="A57:G57"/>
    <mergeCell ref="A58:G60"/>
    <mergeCell ref="A75:G75"/>
  </mergeCells>
  <hyperlinks>
    <hyperlink ref="A184" r:id="rId1" display="https://www.linkedin.com/in/donatocardoso/" xr:uid="{4896EF52-6236-4E43-AB42-AF6A350FB8DE}"/>
    <hyperlink ref="A185" r:id="rId2" display="http://www.access.run/" xr:uid="{3A687576-36EC-472F-9890-E32A677BBB05}"/>
  </hyperlinks>
  <pageMargins left="0.51181102362204722" right="0.51181102362204722" top="0.39370078740157483" bottom="0.39370078740157483" header="0.19685039370078741" footer="0.19685039370078741"/>
  <pageSetup paperSize="9" orientation="portrait" horizontalDpi="4294967293" verticalDpi="4294967293" r:id="rId3"/>
  <headerFooter>
    <oddHeader>&amp;L&amp;"System Font,Negrito"&amp;10&amp;K59276Ewww.access.run&amp;C&amp;"System Font,Regular"&amp;10&amp;K59276E&amp;D&amp;R&amp;"System Font,Regular"&amp;10&amp;K59276E&amp;P/&amp;N</oddHeader>
    <oddFooter>&amp;C&amp;"Calibri (Corpo),Regular"&amp;K59276EArquivo confidêncial</oddFooter>
  </headerFooter>
  <rowBreaks count="1" manualBreakCount="1">
    <brk id="90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TABELA DE PREÇO </vt:lpstr>
      <vt:lpstr>Proposta Full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Donato Cardoso</dc:creator>
  <cp:lastModifiedBy>Donato Cardoso</cp:lastModifiedBy>
  <cp:lastPrinted>2021-08-31T20:12:33Z</cp:lastPrinted>
  <dcterms:created xsi:type="dcterms:W3CDTF">2021-08-11T14:26:50Z</dcterms:created>
  <dcterms:modified xsi:type="dcterms:W3CDTF">2022-10-07T13:38:11Z</dcterms:modified>
</cp:coreProperties>
</file>